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7115" windowHeight="10740" activeTab="0"/>
  </bookViews>
  <sheets>
    <sheet name="klsepl" sheetId="1" r:id="rId1"/>
    <sheet name="klsebs" sheetId="2" r:id="rId2"/>
    <sheet name="klseequity" sheetId="3" r:id="rId3"/>
    <sheet name="klsecash" sheetId="4" r:id="rId4"/>
    <sheet name="klsenote" sheetId="5" r:id="rId5"/>
  </sheets>
  <externalReferences>
    <externalReference r:id="rId8"/>
  </externalReferences>
  <definedNames>
    <definedName name="_xlnm.Print_Area" localSheetId="1">'klsebs'!$A$1:$E$62</definedName>
    <definedName name="_xlnm.Print_Area" localSheetId="3">'klsecash'!$A$1:$E$68</definedName>
    <definedName name="_xlnm.Print_Area" localSheetId="2">'klseequity'!$A$1:$L$29</definedName>
    <definedName name="_xlnm.Print_Area" localSheetId="4">'klsenote'!$A$1:$I$195</definedName>
    <definedName name="_xlnm.Print_Area" localSheetId="0">'klsepl'!$A$1:$E$52</definedName>
    <definedName name="_xlnm.Print_Titles" localSheetId="3">'klsecash'!$A:$C</definedName>
    <definedName name="Z_095E7176_F053_4399_B901_1E2F114D043D_.wvu.PrintArea" localSheetId="1" hidden="1">'klsebs'!$A$1:$E$62</definedName>
    <definedName name="Z_095E7176_F053_4399_B901_1E2F114D043D_.wvu.PrintArea" localSheetId="3" hidden="1">'klsecash'!$A$1:$E$69</definedName>
    <definedName name="Z_095E7176_F053_4399_B901_1E2F114D043D_.wvu.PrintArea" localSheetId="0" hidden="1">'klsepl'!$A$1:$E$52</definedName>
    <definedName name="Z_095E7176_F053_4399_B901_1E2F114D043D_.wvu.PrintTitles" localSheetId="3" hidden="1">'klsecash'!$A:$C</definedName>
    <definedName name="Z_095E7176_F053_4399_B901_1E2F114D043D_.wvu.Rows" localSheetId="3" hidden="1">'klsecash'!$41:$53</definedName>
    <definedName name="Z_56149B72_2088_40EB_A880_A99AB12A3AF5_.wvu.PrintArea" localSheetId="0" hidden="1">'klsepl'!$A$1:$E$52</definedName>
  </definedNames>
  <calcPr fullCalcOnLoad="1" fullPrecision="0"/>
</workbook>
</file>

<file path=xl/sharedStrings.xml><?xml version="1.0" encoding="utf-8"?>
<sst xmlns="http://schemas.openxmlformats.org/spreadsheetml/2006/main" count="379" uniqueCount="304">
  <si>
    <t>PATIMAS COMPUTERS BERHAD</t>
  </si>
  <si>
    <t>Condensed Consolidated Statement of Financial Position (Unaudited)</t>
  </si>
  <si>
    <t>As At 30 September 2010</t>
  </si>
  <si>
    <t>UNAUDITED</t>
  </si>
  <si>
    <t>AUDITED</t>
  </si>
  <si>
    <t>AS AT</t>
  </si>
  <si>
    <t>CURRENT</t>
  </si>
  <si>
    <t>PRECEDING</t>
  </si>
  <si>
    <t>FINANCIAL</t>
  </si>
  <si>
    <t>YEAR ENDED</t>
  </si>
  <si>
    <t>30 Sept 10</t>
  </si>
  <si>
    <t>31 Dec 09</t>
  </si>
  <si>
    <t>RM '000</t>
  </si>
  <si>
    <t>ASSETS</t>
  </si>
  <si>
    <t>Non Current Assets</t>
  </si>
  <si>
    <t>Property, plant and equipment</t>
  </si>
  <si>
    <t>Investment in an associate</t>
  </si>
  <si>
    <t>Other investments</t>
  </si>
  <si>
    <t>Intangible assets</t>
  </si>
  <si>
    <t>Long term receivable</t>
  </si>
  <si>
    <t>Current Assets</t>
  </si>
  <si>
    <t>Inventories</t>
  </si>
  <si>
    <t>Trade receivables</t>
  </si>
  <si>
    <t>Other receivables</t>
  </si>
  <si>
    <t>Deposits with licensed banks</t>
  </si>
  <si>
    <t>Cash and bank balances</t>
  </si>
  <si>
    <t>TOTAL ASSETS</t>
  </si>
  <si>
    <t>EQUITY AND LIABILITIES</t>
  </si>
  <si>
    <t>Equity attributable to owners of the</t>
  </si>
  <si>
    <t>Parent:</t>
  </si>
  <si>
    <t>Share capital</t>
  </si>
  <si>
    <t>Treasury shares</t>
  </si>
  <si>
    <t>Reserves</t>
  </si>
  <si>
    <t>Shareholders' Funds</t>
  </si>
  <si>
    <t>Non-controlling interest</t>
  </si>
  <si>
    <t>Total Equity</t>
  </si>
  <si>
    <t>Non-Current Liabilities</t>
  </si>
  <si>
    <t>Borrowings</t>
  </si>
  <si>
    <t>Deferred taxation</t>
  </si>
  <si>
    <t xml:space="preserve">Current Liabilities </t>
  </si>
  <si>
    <t>Trade payables</t>
  </si>
  <si>
    <t>Other payables</t>
  </si>
  <si>
    <t>Tax payable</t>
  </si>
  <si>
    <t>Total liabilities</t>
  </si>
  <si>
    <t>Total Equity and Liabilities</t>
  </si>
  <si>
    <t>Net assets per share attributable to ordinary</t>
  </si>
  <si>
    <t>equity holders of the parent (RM)</t>
  </si>
  <si>
    <t>Basic/Fully Diluted:</t>
  </si>
  <si>
    <t xml:space="preserve">   Based on 751,795,780 (2009:751,795,780)</t>
  </si>
  <si>
    <t xml:space="preserve">      ordinary shares</t>
  </si>
  <si>
    <t>(The Condensed Consolidated Statement of Financial Position should be read in conjunction with the Annual Audited Financial Statements for the year ended 31 December 2009)</t>
  </si>
  <si>
    <t>Condensed Consolidation Statement of Comprehensive Income (Unaudited)</t>
  </si>
  <si>
    <t>For the quarter ended 30 September 2010</t>
  </si>
  <si>
    <t>INDIVIDUAL PERIOD</t>
  </si>
  <si>
    <t>CUMULATIVE PERIOD</t>
  </si>
  <si>
    <t>PRECEDING YEAR</t>
  </si>
  <si>
    <t>YEAR</t>
  </si>
  <si>
    <t>CORRESPONDING</t>
  </si>
  <si>
    <t>QUARTER</t>
  </si>
  <si>
    <t>TO DATE</t>
  </si>
  <si>
    <t>PERIOD</t>
  </si>
  <si>
    <t>RM ' 000</t>
  </si>
  <si>
    <t>Continuing Operations:</t>
  </si>
  <si>
    <t>Revenue</t>
  </si>
  <si>
    <t>Operating expenses</t>
  </si>
  <si>
    <t>Other operating income</t>
  </si>
  <si>
    <t>Finance costs</t>
  </si>
  <si>
    <t>Profit/(Loss) before tax</t>
  </si>
  <si>
    <t>Income tax</t>
  </si>
  <si>
    <t>Net Profit/(Loss) for the period</t>
  </si>
  <si>
    <t>Other Comprehensive Income net of tax</t>
  </si>
  <si>
    <t>Total Comprehensive Income for the period</t>
  </si>
  <si>
    <t>Attributable to:</t>
  </si>
  <si>
    <t>Owners of the Parent</t>
  </si>
  <si>
    <t>Non-Controlling Interest</t>
  </si>
  <si>
    <t>Total comprehensive income attributable to:</t>
  </si>
  <si>
    <t>Earning/(Loss) per share (sen)</t>
  </si>
  <si>
    <t xml:space="preserve">   - Basic</t>
  </si>
  <si>
    <t xml:space="preserve">   - Diluted</t>
  </si>
  <si>
    <t>(The Condensed Consolidation Statement of Comprehensive Income should be read in conjunction with the Annual Audited Financial Statements for the year ended 31 December 2009)</t>
  </si>
  <si>
    <t>Condensed Consolidated Statements of Changes in Equity (Unaudited)</t>
  </si>
  <si>
    <t>--------------------------------  Non  Distributable  ------------------------------</t>
  </si>
  <si>
    <t>Distributable</t>
  </si>
  <si>
    <t>Non-</t>
  </si>
  <si>
    <t>Total</t>
  </si>
  <si>
    <t>Share</t>
  </si>
  <si>
    <t>ICULS</t>
  </si>
  <si>
    <t>Treasury</t>
  </si>
  <si>
    <t>Reserve on</t>
  </si>
  <si>
    <t>Revaluation</t>
  </si>
  <si>
    <t>Foreign</t>
  </si>
  <si>
    <t>Retained</t>
  </si>
  <si>
    <t>controlling</t>
  </si>
  <si>
    <t>Equity</t>
  </si>
  <si>
    <t>Group</t>
  </si>
  <si>
    <t>Capital</t>
  </si>
  <si>
    <t>premium</t>
  </si>
  <si>
    <t>Shares</t>
  </si>
  <si>
    <t>Consolidation</t>
  </si>
  <si>
    <t>reserve</t>
  </si>
  <si>
    <t>exchange</t>
  </si>
  <si>
    <t>profits</t>
  </si>
  <si>
    <t>interest</t>
  </si>
  <si>
    <t>RM'000</t>
  </si>
  <si>
    <t>At 1 January 2010</t>
  </si>
  <si>
    <t>Total comprehensive income for the period</t>
  </si>
  <si>
    <t>At 30 September 2010</t>
  </si>
  <si>
    <t>Corresponding quarter ended 30 September 2009</t>
  </si>
  <si>
    <t>At 1 January 2009</t>
  </si>
  <si>
    <t>At 30 September 2009</t>
  </si>
  <si>
    <t>(The Condensed Consolidated Statement of Changes in Equity should be read in conjunction with the Annual Audited Financial Statements for the year ended 31 December 2009)</t>
  </si>
  <si>
    <t>Condensed Consolidated Statement of Cash Flow (Unaudited)</t>
  </si>
  <si>
    <t>For The Period Ended 30 September 2010</t>
  </si>
  <si>
    <t>9 months ended</t>
  </si>
  <si>
    <t>30 Sept 09</t>
  </si>
  <si>
    <t>RM’000</t>
  </si>
  <si>
    <t>CASH FLOWS FROM OPERATING ACTIVITIES</t>
  </si>
  <si>
    <t>Adjustments for non-cash flow:-</t>
  </si>
  <si>
    <t>Non-cash items</t>
  </si>
  <si>
    <t>Non-operating items - financing</t>
  </si>
  <si>
    <t>Non-operating items - investing</t>
  </si>
  <si>
    <t>Operating profit before working capital changes</t>
  </si>
  <si>
    <t>Changes in working capital</t>
  </si>
  <si>
    <t>Net changes in long term receivable</t>
  </si>
  <si>
    <t>Net changes in current assets</t>
  </si>
  <si>
    <t>Net changes in current liabilities</t>
  </si>
  <si>
    <t>Cash generated from/(used in) operations</t>
  </si>
  <si>
    <t>Tax paid net refunds</t>
  </si>
  <si>
    <t>Net cash generated from/(used in) operating activities</t>
  </si>
  <si>
    <t>INVESTING ACTIVITIES</t>
  </si>
  <si>
    <t>Increase of investment in associates company</t>
  </si>
  <si>
    <t>Net cash generated from/(used in) investing activities</t>
  </si>
  <si>
    <t>FINANCING ACTIVITIES</t>
  </si>
  <si>
    <t>Interest paid</t>
  </si>
  <si>
    <t>Net cash used in financing activities</t>
  </si>
  <si>
    <t>Net change in cash and cash equivalents</t>
  </si>
  <si>
    <t>Cash and cash equivalents at the beginning of the year</t>
  </si>
  <si>
    <t>Cash and cash equivalents at end of the period</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</si>
  <si>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</si>
  <si>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</si>
  <si>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</si>
  <si>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</si>
  <si>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</si>
  <si>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</si>
  <si>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</si>
  <si>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</si>
  <si>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</si>
  <si>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</si>
  <si>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</si>
  <si>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</si>
  <si>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Less: Deposits pledged with licensed banks</t>
  </si>
  <si>
    <t>Bank overdrafts</t>
  </si>
  <si>
    <t>Cash and cash equivalents</t>
  </si>
  <si>
    <t>(The Condensed Consolidated Statement of Cash Flow should be read in conjunction with the Annual Audited Financial Statements for the year ended 31 December 2009)</t>
  </si>
  <si>
    <t>EXPLANATORY NOTES TO THE INTERIM FINANCIAL REPORT - FRS 134</t>
  </si>
  <si>
    <t>A1.</t>
  </si>
  <si>
    <t>BASIS OF PREPARATION</t>
  </si>
  <si>
    <t>(I)</t>
  </si>
  <si>
    <t>Adoption of New and Revised FRSs, IC Interpretations and Amendments</t>
  </si>
  <si>
    <t>In the current period ended 30 June 2010, the Group adopted the following new and revised FRSs, IC Interpretations and Amendments to FRSs and IC Interpretations which are applicable to its financial statements and are relevant to its operations:</t>
  </si>
  <si>
    <t xml:space="preserve">   FRS 7, Financial Instruments: Disclosures.</t>
  </si>
  <si>
    <t xml:space="preserve">   FRS 8, Operating Segments.</t>
  </si>
  <si>
    <t xml:space="preserve">   FRS 101(revised), Presentation of Financial Statements.</t>
  </si>
  <si>
    <t xml:space="preserve">   FRS 123(revised), Borrowing Costs.</t>
  </si>
  <si>
    <t xml:space="preserve">   FRS 132(revised), Financial Instruments: Presentation.</t>
  </si>
  <si>
    <t xml:space="preserve">   FRS 139, Financial Instruments: Recoqnition and Measurement.</t>
  </si>
  <si>
    <t xml:space="preserve">   IC Interpretation 9, Reasessment of Embedded Derivatives.</t>
  </si>
  <si>
    <t xml:space="preserve">   IC Interpretation 10, Impairment and Interim Financial Reporting.</t>
  </si>
  <si>
    <t xml:space="preserve">   IC Interpretation 11, FRS 2, Group and Treasury Share Transactions.</t>
  </si>
  <si>
    <t xml:space="preserve">   IC Interpretation 14, FRS 119: The Limit on a Defined Benefit Asset, Minimum Funding Requirements and                          '                                               their Interaction.</t>
  </si>
  <si>
    <t xml:space="preserve">   Amendments to FRS 2: Share-based Payment- Vesting Condition and Cancellation.</t>
  </si>
  <si>
    <t xml:space="preserve">   Amendments to FRS 5: Non-current Asset Held for Sale and Discontinued Operations.</t>
  </si>
  <si>
    <t xml:space="preserve">   Amendments to FRS 8: Operating Segments.</t>
  </si>
  <si>
    <t xml:space="preserve">   Amendments to FRS 107: Statements of Cash Flows</t>
  </si>
  <si>
    <t xml:space="preserve">   Amendments to FRS 108: Accounting Policies, Changes in Accounting Estimates and Errors.</t>
  </si>
  <si>
    <t xml:space="preserve">   Amendments to FRS 110: Events after the Reporting Period.</t>
  </si>
  <si>
    <t xml:space="preserve">   Amendments to FRS 116: Property, Plant and Equipment.</t>
  </si>
  <si>
    <t xml:space="preserve">   Amendments to FRS 117: Leases.</t>
  </si>
  <si>
    <t xml:space="preserve">   Amendments to FRS 118: Revenue.</t>
  </si>
  <si>
    <t xml:space="preserve">   Amendments to FRS 119: Employee Benefits.</t>
  </si>
  <si>
    <t xml:space="preserve">   Amendments to FRS 127: Consolidated and Separate Financial Statements.</t>
  </si>
  <si>
    <t xml:space="preserve">   Amendments to FRS 128: Investments in Associates.</t>
  </si>
  <si>
    <t xml:space="preserve">   Amendments to FRS 131: Interest in Joint Ventures.</t>
  </si>
  <si>
    <t xml:space="preserve">   Amendments to FRS 132: Financial Instruments: Presentation.</t>
  </si>
  <si>
    <t xml:space="preserve">   Amendments to FRS 134: Interim Financial Reporting.</t>
  </si>
  <si>
    <t xml:space="preserve">   Amendments to FRS 136: Impairment of Assets.</t>
  </si>
  <si>
    <t xml:space="preserve">   Amendments to FRS 138: Intangible Assets.</t>
  </si>
  <si>
    <t xml:space="preserve">   Amendments to FRS 140: Investment Property.</t>
  </si>
  <si>
    <t>The adoption of the abovementioned  new and revised FRS, IC Interpretations and Amendments will have no material impact on the financial statements of the Group except for the following:</t>
  </si>
  <si>
    <t>FRS 101 (revised), Presentation of Financial Statements</t>
  </si>
  <si>
    <t>The total comprehensive income for the period is presented as a one-line item in the statement of changes in equity.</t>
  </si>
  <si>
    <t>A2.</t>
  </si>
  <si>
    <t>CHANGES IN ACCOUNTING POLICIES</t>
  </si>
  <si>
    <t>The accounting policies and methods of computation adopted by the Group in this interim financial statements are consistent with those adopted in the financial statements for the financial year ended 31 December 2009.</t>
  </si>
  <si>
    <t>A3.</t>
  </si>
  <si>
    <t>AUDIT REPORT OF PRECEDING ANNUAL FINANCIAL STATEMENTS</t>
  </si>
  <si>
    <t>The audit report for the financial year ended 31 December 2009 included a qualification which is reproduced as follows:</t>
  </si>
  <si>
    <t>There is no change in the current status of the  matters giving rise to the qualifications.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</si>
  <si>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</si>
  <si>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</si>
  <si>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</si>
  <si>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</si>
  <si>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</si>
  <si>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</si>
  <si>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</si>
  <si>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</si>
  <si>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</si>
  <si>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</si>
  <si>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</si>
  <si>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t>
  </si>
  <si>
    <t>Treasury Shares</t>
  </si>
  <si>
    <t>There were no shares repurchased during the interim period.</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</si>
  <si>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</si>
  <si>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</si>
  <si>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</si>
  <si>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</si>
  <si>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</si>
  <si>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</si>
  <si>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</si>
  <si>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</si>
  <si>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</si>
  <si>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</si>
  <si>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</si>
  <si>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</si>
  <si>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</si>
  <si>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2009.</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</si>
  <si>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</si>
  <si>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</si>
  <si>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</si>
  <si>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</si>
  <si>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</si>
  <si>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for the financial period under review.</t>
  </si>
  <si>
    <t>A12.</t>
  </si>
  <si>
    <t>CHANGES IN CONTINGENT LIABILITIES AND CONTINGENT ASSETS</t>
  </si>
  <si>
    <t>As At</t>
  </si>
  <si>
    <t>Unsecured corporate guarantees given to licensed banks for credit facilities granted to subsidiaries</t>
  </si>
  <si>
    <t>Unsecured corporate guarantees given to financial institution for credit facilities granted to subsidiaries</t>
  </si>
  <si>
    <t xml:space="preserve">B </t>
  </si>
  <si>
    <t>BURSA MALAYSIA LISTING REQUIREMENTS</t>
  </si>
  <si>
    <t>B1.</t>
  </si>
  <si>
    <t xml:space="preserve">REVIEW OF THE GROUP'S PERFORMANCE </t>
  </si>
  <si>
    <t>B2.</t>
  </si>
  <si>
    <t xml:space="preserve">COMPARISON WITH PRECEDING QUARTER'S RESULTS </t>
  </si>
  <si>
    <t>B3.</t>
  </si>
  <si>
    <t xml:space="preserve">PROSPECTS </t>
  </si>
  <si>
    <t>The Group foresees the ICT market to remain competitive. However the Group will continue to remain resilient in its continuous effort to improve its performance amidst the stiff competition.</t>
  </si>
  <si>
    <t>B4.</t>
  </si>
  <si>
    <t>PROFIT FORECAST AND GUARANTEE</t>
  </si>
  <si>
    <t>Not applicable.</t>
  </si>
  <si>
    <t>B5.</t>
  </si>
  <si>
    <t>TAXATION</t>
  </si>
  <si>
    <t>Current taxation comprises : -</t>
  </si>
  <si>
    <t xml:space="preserve"> - Malaysia</t>
  </si>
  <si>
    <t xml:space="preserve"> - Foreign</t>
  </si>
  <si>
    <t xml:space="preserve"> - Overprovision in respect of previous years</t>
  </si>
  <si>
    <t xml:space="preserve"> - Associate company</t>
  </si>
  <si>
    <t>Transfer to deferred taxation</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</si>
  <si>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</si>
  <si>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</si>
  <si>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</si>
  <si>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</si>
  <si>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</si>
  <si>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</si>
  <si>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</si>
  <si>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</si>
  <si>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B9.</t>
  </si>
  <si>
    <t>GROUP BORROWINGS AND DEBT SECURITIES</t>
  </si>
  <si>
    <t>Short term borrowings:</t>
  </si>
  <si>
    <t xml:space="preserve">           Secured</t>
  </si>
  <si>
    <t>Long term borrowings:</t>
  </si>
  <si>
    <t>All the above are denominated in Ringgit Malaysia.</t>
  </si>
  <si>
    <t>B10.</t>
  </si>
  <si>
    <t>OFF BALANCE SHEET FINANCIAL INSTRUMENTS</t>
  </si>
  <si>
    <t>As at 25 November 2010, there were no off balance sheet financial instruments held by the Group.</t>
  </si>
  <si>
    <t>B11.</t>
  </si>
  <si>
    <t>MATERIAL LITIGATION</t>
  </si>
  <si>
    <t>The Group was not engaged in any material litigation that will materially affect the Group.</t>
  </si>
  <si>
    <t>B12.</t>
  </si>
  <si>
    <t>DIVIDEND</t>
  </si>
  <si>
    <t>The Directors have not recommended any dividend payment in respect of the financial year ended 31 December 2009. (Financial year 2008: Nil ).</t>
  </si>
  <si>
    <t>B13.</t>
  </si>
  <si>
    <t>LOSS PER SHARE</t>
  </si>
  <si>
    <t>The basic loss per share was calculated by dividing the net loss attributable to members of the Company and the weighted average number of ordinary shares in issue during the period under review:-</t>
  </si>
  <si>
    <t>Basic</t>
  </si>
  <si>
    <t>Net loss attributable to ordinary shareholders</t>
  </si>
  <si>
    <t>Weighted average number of ordinary shares in issue ('000)</t>
  </si>
  <si>
    <t>Basic loss per ordinary share (sen)</t>
  </si>
  <si>
    <t>B14.</t>
  </si>
  <si>
    <t>OTHER RECEIVABLES</t>
  </si>
  <si>
    <t>B15.</t>
  </si>
  <si>
    <t>OPERATING EXPENSES</t>
  </si>
  <si>
    <t>Included in Operating expenses are :-</t>
  </si>
  <si>
    <t>a) Depreciation expenses</t>
  </si>
  <si>
    <t>b) Amortisation of software development expenditure</t>
  </si>
  <si>
    <t>c) Amortisation of intangible assets</t>
  </si>
  <si>
    <t>The interim financial statements should be read in conjunction with the audited financial statements of the Group for the financial year ended 31 December 2009. The accounting policies and methods of computation adopted for the interim financial statements are consistent with those adopted for the annual audited financial statements for the year ended 31 December 2009, except for the following:</t>
  </si>
  <si>
    <t>Prior to the adoption of the revised FRS 101, the components of the financial statements presented consisted of a balance sheet, an income statement, a statement of changes in equity, a cash flow satement and notes to the financial statements. With the adoption of the revised FRS 101, the components of the interim financial statements presented consist of a statement of financial position,a statement of comprehensive income, a statement of changes in equity, a statement of cash flows and notes to the financial statements.</t>
  </si>
  <si>
    <t>“As disclosed in Note 16 to the financial statements, the amount owing to the Company and to the Group by a former subsidiary, Tsun Macro Sdn Bhd (“Tsun Macro”), amounted to RM6,378,524 (2008: RM10,053,720) as at the balance sheet date. The amount owed is secured by personal guarantees from the two shareholders of Tsun Macro and is repayable over a period of five years with 6% interest per annum in accordance with the Financial Assistance Settlement Agreement (“Agreement”) entered into between the Company and Tsun Macro on 30 August 2005. During the current financial year, a total of RM4,265,295 was received by the Company in accordance with the terms in the said Agreement.</t>
  </si>
  <si>
    <t>On 17 April 2007, a petition order was filed to wind up Tsun Macro and the order was subsequently granted by the Court on 16 August 2007. Tsun Macro remains in liquidation as at 31 December 2009. Notwithstanding this, the directors are of the opinion that the amount owing by Tsun Macro is recoverable through the abovementioned two shareholders of Tsun Macro. However, the auditor are unable to obtain sufficient audit evidence to ascertain the recoverability of the amount outstanding.</t>
  </si>
  <si>
    <t>The interim financial report has been prepared in accordance with FRS 134, Interim Financial Reporting and paragraph 9.22 of the Bursa Malaysia Securities Berhad Listing Requirements. The figures for the cumulative period in the current quarter to 30 September 2010 have not been audited.</t>
  </si>
  <si>
    <t>For the third quarter of 2010, the Group registered higher revenue of RM45 million compared to the preceding year's corresponding quarter's revenue of RM39 million.The Group posted a slightly higher pre-tax loss of RM2.8 million compared to a pre-tax loss of RM2.7 million in the preceding year's corresponding quarter mainly due to higher Operating expenses.</t>
  </si>
  <si>
    <t>The Group's revenue of RM45 million for the quarter under review was 23% higher than the preceding quarter's revenue of RM36 million. The Group increased its pre-tax loss to RM2.8 million from a pre-tax loss of RM1.9 million in the preceding quarter mainly due to lower margins for the quarter under review.</t>
  </si>
  <si>
    <t>There are no corporate proposals announced but not completed as at 22 November 2010, the latest practicable date which is not earlier than 7 days from the date of issue of this quarterly report.</t>
  </si>
  <si>
    <t>Included in other receivables are tax recoverable and prepaid tax instalments amounting to RM2.2 million and an amount of RM3.313 million which is the current portion of a loan amounting to RM6.379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two years bearing an interest of 6% p.a.</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</si>
</sst>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RM&quot;* #,##0_);_(&quot;RM&quot;* \(#,##0\);_(&quot;RM&quot;* &quot;-&quot;_);_(@_)"/>
    <numFmt numFmtId="167" formatCode="_(&quot;RM&quot;* #,##0.00_);_(&quot;RM&quot;* \(#,##0.00\);_(&quot;RM&quot;* &quot;-&quot;??_);_(@_)"/>
    <numFmt numFmtId="168" formatCode="_(* #,##0.00_);_(* \(#,##0.00\);_(* &quot;-&quot;_);_(@_)"/>
    <numFmt numFmtId="169" formatCode="_(* #,##0_);_(* \(#,##0\);_(* &quot;-&quot;??_);_(@_)"/>
    <numFmt numFmtId="170" formatCode="_(* #,##0.0000_);_(* \(#,##0.0000\);_(* &quot;-&quot;??_);_(@_)"/>
    <numFmt numFmtId="171" formatCode="0.00_)"/>
    <numFmt numFmtId="172" formatCode="_-&quot;$&quot;* #,##0_-;\-&quot;$&quot;* #,##0_-;_-&quot;$&quot;* &quot;-&quot;_-;_-@_-"/>
    <numFmt numFmtId="173" formatCode="_-&quot;$&quot;* #,##0.00_-;\-&quot;$&quot;* #,##0.00_-;_-&quot;$&quot;* &quot;-&quot;??_-;_-@_-"/>
    <numFmt numFmtId="174" formatCode="\(#,##0.00\);[Red]\(#,##0.00\)"/>
    <numFmt numFmtId="175" formatCode="_-* #,##0_-;\-* #,##0_-;_-* &quot;-&quot;??_-;_-@_-"/>
    <numFmt numFmtId="176" formatCode="d/mmm/yy"/>
    <numFmt numFmtId="177" formatCode="0.0000"/>
    <numFmt numFmtId="178" formatCode="0.0%"/>
    <numFmt numFmtId="179" formatCode="_(* #,##0.00_);[Red]_(* \(#,##0.00\);_(* &quot;-&quot;??_);_(@_)"/>
    <numFmt numFmtId="180" formatCode="_(* #,##0.0_);_(* \(#,##0.0\);_(* &quot;-&quot;??_);_(@_)"/>
    <numFmt numFmtId="181" formatCode="#,##0;\-#,##0;&quot;-&quot;"/>
    <numFmt numFmtId="182" formatCode="0.0%;\ \(0.0%\)"/>
    <numFmt numFmtId="183" formatCode="&quot;               &quot;@"/>
    <numFmt numFmtId="184" formatCode="&quot;                    &quot;@"/>
    <numFmt numFmtId="185" formatCode="&quot;                  &quot;@"/>
    <numFmt numFmtId="186" formatCode="#,##0,_);[Red]\(#,##0,\)"/>
    <numFmt numFmtId="187" formatCode="&quot;             &quot;@"/>
    <numFmt numFmtId="188" formatCode="&quot;$&quot;#,##0.00;[Red]\-&quot;$&quot;#,##0.00"/>
    <numFmt numFmtId="189" formatCode="0%;\(0%\)"/>
    <numFmt numFmtId="190" formatCode="&quot;          &quot;@"/>
    <numFmt numFmtId="191" formatCode="#,##0\ &quot;m&quot;;[Red]\(#,##0\)\ &quot;m&quot;;&quot;- &quot;"/>
    <numFmt numFmtId="192" formatCode="_(* #,##0.00000000_);_(* \(#,##0.00000000\);_(* &quot;-&quot;??_);_(@_)"/>
    <numFmt numFmtId="193" formatCode="[$-409]mmmm\-yy;@"/>
    <numFmt numFmtId="194" formatCode="#,##0.00_);[Red]\(#,##0.00\);\-"/>
    <numFmt numFmtId="195" formatCode="#,##0_);[Red]\(#,##0\);\-"/>
    <numFmt numFmtId="196" formatCode="mmmm\-yy"/>
    <numFmt numFmtId="197" formatCode="#,##0.00;[Red]\(#,##0.00\)"/>
    <numFmt numFmtId="198" formatCode="_(* #,##0.000_);_(* \(#,##0.000\);_(* &quot;-&quot;??_);_(@_)"/>
    <numFmt numFmtId="199" formatCode="_(* #,##0.0_);_(* \(#,##0.0\);_(* &quot;-&quot;?_);_(@_)"/>
    <numFmt numFmtId="200" formatCode="_(* #,##0.00000000_);_(* \(#,##0.00000000\);_(* &quot;-&quot;????????_);_(@_)"/>
    <numFmt numFmtId="201" formatCode="_(* #,##0.0000000_);_(* \(#,##0.0000000\);_(* &quot;-&quot;???????_);_(@_)"/>
    <numFmt numFmtId="202" formatCode="_(* #,##0.00000_);_(* \(#,##0.00000\);_(* &quot;-&quot;??_);_(@_)"/>
    <numFmt numFmtId="203" formatCode="_(* #,##0.000000_);_(* \(#,##0.000000\);_(* &quot;-&quot;??_);_(@_)"/>
    <numFmt numFmtId="204" formatCode="_(* #,##0.0000000_);_(* \(#,##0.0000000\);_(* &quot;-&quot;??_);_(@_)"/>
    <numFmt numFmtId="205" formatCode="_(* #,##0.000000000_);_(* \(#,##0.000000000\);_(* &quot;-&quot;??_);_(@_)"/>
    <numFmt numFmtId="206" formatCode="#,##0.0_);\(#,##0.0\)"/>
    <numFmt numFmtId="207" formatCode="#,##0.000_);\(#,##0.000\)"/>
    <numFmt numFmtId="208" formatCode="#,##0.0000_);\(#,##0.0000\)"/>
    <numFmt numFmtId="209" formatCode="#,##0.00000_);\(#,##0.00000\)"/>
    <numFmt numFmtId="210" formatCode="#,##0.000000_);\(#,##0.000000\)"/>
    <numFmt numFmtId="211" formatCode="#0.00"/>
  </numFmts>
  <fonts count="17">
    <font>
      <sz val="10"/>
      <name val="Arial"/>
      <family val="0"/>
    </font>
    <font>
      <sz val="10"/>
      <name val="Helv"/>
      <family val="2"/>
    </font>
    <font>
      <sz val="10"/>
      <color indexed="8"/>
      <name val="Arial"/>
      <family val="0"/>
    </font>
    <font>
      <sz val="12"/>
      <name val="Tms Rmn"/>
      <family val="0"/>
    </font>
    <font>
      <u val="single"/>
      <sz val="10"/>
      <color indexed="36"/>
      <name val="Arial"/>
      <family val="0"/>
    </font>
    <font>
      <sz val="8"/>
      <name val="Arial"/>
      <family val="2"/>
    </font>
    <font>
      <b/>
      <sz val="12"/>
      <name val="Arial"/>
      <family val="0"/>
    </font>
    <font>
      <u val="single"/>
      <sz val="10"/>
      <color indexed="12"/>
      <name val="Arial"/>
      <family val="0"/>
    </font>
    <font>
      <b/>
      <i/>
      <sz val="16"/>
      <name val="Helv"/>
      <family val="0"/>
    </font>
    <font>
      <b/>
      <i/>
      <sz val="8"/>
      <name val="Arial"/>
      <family val="0"/>
    </font>
    <font>
      <b/>
      <sz val="9"/>
      <name val="Arial"/>
      <family val="0"/>
    </font>
    <font>
      <b/>
      <sz val="11"/>
      <name val="Arial"/>
      <family val="2"/>
    </font>
    <font>
      <sz val="11"/>
      <name val="Arial"/>
      <family val="2"/>
    </font>
    <font>
      <sz val="10"/>
      <name val="Times New Roman"/>
      <family val="1"/>
    </font>
    <font>
      <sz val="10"/>
      <color indexed="10"/>
      <name val="Times New Roman"/>
      <family val="1"/>
    </font>
    <font>
      <b/>
      <sz val="10"/>
      <name val="Arial"/>
      <family val="2"/>
    </font>
    <font>
      <sz val="11"/>
      <color indexed="2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20">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hair"/>
      <right style="hair"/>
      <top style="thin"/>
      <bottom>
        <color indexed="63"/>
      </bottom>
    </border>
    <border>
      <left style="hair"/>
      <right style="hair"/>
      <top style="double"/>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7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181" fontId="2" fillId="0" borderId="0" applyFill="0" applyBorder="0" applyAlignment="0">
      <protection/>
    </xf>
    <xf numFmtId="182" fontId="0" fillId="0" borderId="0" applyFill="0" applyBorder="0" applyAlignment="0">
      <protection/>
    </xf>
    <xf numFmtId="183" fontId="0" fillId="0" borderId="0" applyFill="0" applyBorder="0" applyAlignment="0">
      <protection/>
    </xf>
    <xf numFmtId="184" fontId="0" fillId="0" borderId="0" applyFill="0" applyBorder="0" applyAlignment="0">
      <protection/>
    </xf>
    <xf numFmtId="185"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88" fontId="3" fillId="0" borderId="1">
      <alignment/>
      <protection/>
    </xf>
    <xf numFmtId="166" fontId="0" fillId="0" borderId="0" applyFont="0" applyFill="0" applyBorder="0" applyAlignment="0" applyProtection="0"/>
    <xf numFmtId="182" fontId="0" fillId="0" borderId="0" applyFont="0" applyFill="0" applyBorder="0" applyAlignment="0" applyProtection="0"/>
    <xf numFmtId="14" fontId="2" fillId="0" borderId="0" applyFill="0" applyBorder="0" applyAlignment="0">
      <protection/>
    </xf>
    <xf numFmtId="0" fontId="3" fillId="0" borderId="0" applyNumberFormat="0" applyFill="0" applyBorder="0" applyAlignment="0" applyProtection="0"/>
    <xf numFmtId="186" fontId="0" fillId="0" borderId="0" applyFill="0" applyBorder="0" applyAlignment="0">
      <protection/>
    </xf>
    <xf numFmtId="182"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0" fontId="4" fillId="0" borderId="0" applyNumberFormat="0" applyFill="0" applyBorder="0" applyAlignment="0" applyProtection="0"/>
    <xf numFmtId="38" fontId="5" fillId="2" borderId="0" applyNumberFormat="0" applyBorder="0" applyAlignment="0" applyProtection="0"/>
    <xf numFmtId="0" fontId="6" fillId="0" borderId="2" applyNumberFormat="0" applyAlignment="0" applyProtection="0"/>
    <xf numFmtId="0" fontId="6" fillId="0" borderId="3">
      <alignment horizontal="left" vertical="center"/>
      <protection/>
    </xf>
    <xf numFmtId="0" fontId="7" fillId="0" borderId="0" applyNumberFormat="0" applyFill="0" applyBorder="0" applyAlignment="0" applyProtection="0"/>
    <xf numFmtId="10" fontId="5" fillId="3" borderId="1" applyNumberFormat="0" applyBorder="0" applyAlignment="0" applyProtection="0"/>
    <xf numFmtId="186" fontId="0" fillId="0" borderId="0" applyFill="0" applyBorder="0" applyAlignment="0">
      <protection/>
    </xf>
    <xf numFmtId="182"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171" fontId="8" fillId="0" borderId="0">
      <alignment/>
      <protection/>
    </xf>
    <xf numFmtId="9" fontId="0" fillId="0" borderId="0" applyFont="0" applyFill="0" applyBorder="0" applyAlignment="0" applyProtection="0"/>
    <xf numFmtId="185" fontId="0" fillId="0" borderId="0" applyFont="0" applyFill="0" applyBorder="0" applyAlignment="0" applyProtection="0"/>
    <xf numFmtId="189" fontId="0" fillId="0" borderId="0" applyFont="0" applyFill="0" applyBorder="0" applyAlignment="0" applyProtection="0"/>
    <xf numFmtId="10" fontId="0" fillId="0" borderId="0" applyFont="0" applyFill="0" applyBorder="0" applyAlignment="0" applyProtection="0"/>
    <xf numFmtId="186" fontId="0" fillId="0" borderId="0" applyFill="0" applyBorder="0" applyAlignment="0">
      <protection/>
    </xf>
    <xf numFmtId="182"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0" fontId="9" fillId="0" borderId="4">
      <alignment/>
      <protection/>
    </xf>
    <xf numFmtId="0" fontId="10" fillId="0" borderId="5">
      <alignment/>
      <protection/>
    </xf>
    <xf numFmtId="49" fontId="2" fillId="0" borderId="0" applyFill="0" applyBorder="0" applyAlignment="0">
      <protection/>
    </xf>
    <xf numFmtId="190" fontId="0" fillId="0" borderId="0" applyFill="0" applyBorder="0" applyAlignment="0">
      <protection/>
    </xf>
    <xf numFmtId="191" fontId="0" fillId="0" borderId="0" applyFill="0" applyBorder="0" applyAlignment="0">
      <protection/>
    </xf>
    <xf numFmtId="164" fontId="0" fillId="0" borderId="0" applyFont="0" applyFill="0" applyBorder="0" applyAlignment="0" applyProtection="0"/>
    <xf numFmtId="165"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cellStyleXfs>
  <cellXfs count="182">
    <xf numFmtId="0" fontId="0" fillId="0" borderId="0" xfId="0"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Alignment="1">
      <alignment horizontal="center"/>
    </xf>
    <xf numFmtId="14" fontId="11" fillId="0" borderId="0" xfId="0" applyNumberFormat="1" applyFont="1" applyBorder="1" applyAlignment="1">
      <alignment horizontal="center"/>
    </xf>
    <xf numFmtId="0" fontId="12" fillId="0" borderId="0" xfId="0" applyFont="1" applyAlignment="1">
      <alignment/>
    </xf>
    <xf numFmtId="169" fontId="12" fillId="0" borderId="0" xfId="0" applyNumberFormat="1" applyFont="1" applyFill="1" applyAlignment="1">
      <alignment/>
    </xf>
    <xf numFmtId="169" fontId="12" fillId="0" borderId="0" xfId="0" applyNumberFormat="1" applyFont="1" applyAlignment="1">
      <alignment/>
    </xf>
    <xf numFmtId="43" fontId="12" fillId="0" borderId="0" xfId="24" applyFont="1" applyAlignment="1">
      <alignment/>
    </xf>
    <xf numFmtId="0" fontId="12" fillId="0" borderId="0" xfId="0" applyFont="1" applyFill="1" applyAlignment="1">
      <alignment/>
    </xf>
    <xf numFmtId="169" fontId="12" fillId="0" borderId="3" xfId="0" applyNumberFormat="1" applyFont="1" applyBorder="1" applyAlignment="1">
      <alignment/>
    </xf>
    <xf numFmtId="169" fontId="12" fillId="0" borderId="0" xfId="0" applyNumberFormat="1" applyFont="1" applyBorder="1" applyAlignment="1">
      <alignment/>
    </xf>
    <xf numFmtId="41" fontId="12" fillId="0" borderId="0" xfId="0" applyNumberFormat="1" applyFont="1" applyAlignment="1">
      <alignment horizontal="right"/>
    </xf>
    <xf numFmtId="169" fontId="12" fillId="0" borderId="6" xfId="0" applyNumberFormat="1" applyFont="1" applyFill="1" applyBorder="1" applyAlignment="1">
      <alignment/>
    </xf>
    <xf numFmtId="169" fontId="12" fillId="0" borderId="6" xfId="0" applyNumberFormat="1" applyFont="1" applyBorder="1" applyAlignment="1">
      <alignment/>
    </xf>
    <xf numFmtId="0" fontId="11" fillId="0" borderId="0" xfId="0" applyFont="1" applyFill="1" applyAlignment="1">
      <alignment horizontal="center"/>
    </xf>
    <xf numFmtId="0" fontId="11" fillId="0" borderId="0" xfId="0" applyFont="1" applyFill="1" applyAlignment="1">
      <alignment/>
    </xf>
    <xf numFmtId="169" fontId="12" fillId="0" borderId="7" xfId="0" applyNumberFormat="1" applyFont="1" applyBorder="1" applyAlignment="1">
      <alignment/>
    </xf>
    <xf numFmtId="41" fontId="12" fillId="0" borderId="0" xfId="0" applyNumberFormat="1" applyFont="1" applyAlignment="1">
      <alignment/>
    </xf>
    <xf numFmtId="175" fontId="12" fillId="0" borderId="6" xfId="24" applyNumberFormat="1" applyFont="1" applyBorder="1" applyAlignment="1">
      <alignment/>
    </xf>
    <xf numFmtId="169" fontId="12" fillId="0" borderId="3" xfId="0" applyNumberFormat="1" applyFont="1" applyFill="1" applyBorder="1" applyAlignment="1">
      <alignment/>
    </xf>
    <xf numFmtId="169" fontId="12" fillId="0" borderId="0" xfId="0" applyNumberFormat="1" applyFont="1" applyFill="1" applyBorder="1" applyAlignment="1">
      <alignment/>
    </xf>
    <xf numFmtId="0" fontId="11" fillId="0" borderId="0" xfId="0" applyFont="1" applyBorder="1" applyAlignment="1">
      <alignment horizontal="center"/>
    </xf>
    <xf numFmtId="169" fontId="12" fillId="0" borderId="8" xfId="0" applyNumberFormat="1" applyFont="1" applyBorder="1" applyAlignment="1">
      <alignment/>
    </xf>
    <xf numFmtId="43" fontId="12" fillId="0" borderId="0" xfId="27" applyFont="1" applyAlignment="1">
      <alignment horizontal="center"/>
    </xf>
    <xf numFmtId="43" fontId="12" fillId="0" borderId="0" xfId="0" applyNumberFormat="1" applyFont="1" applyAlignment="1">
      <alignment/>
    </xf>
    <xf numFmtId="0" fontId="12" fillId="0" borderId="0" xfId="0" applyFont="1" applyAlignment="1">
      <alignment/>
    </xf>
    <xf numFmtId="43" fontId="12" fillId="0" borderId="0" xfId="24" applyFont="1" applyAlignment="1">
      <alignment/>
    </xf>
    <xf numFmtId="43" fontId="12" fillId="0" borderId="0" xfId="0" applyNumberFormat="1" applyFont="1" applyAlignment="1">
      <alignment/>
    </xf>
    <xf numFmtId="0" fontId="13" fillId="0" borderId="0" xfId="0" applyFont="1" applyAlignment="1">
      <alignment/>
    </xf>
    <xf numFmtId="15" fontId="11" fillId="0" borderId="0" xfId="0" applyNumberFormat="1" applyFont="1" applyAlignment="1">
      <alignment horizontal="center"/>
    </xf>
    <xf numFmtId="169" fontId="12" fillId="0" borderId="0" xfId="24" applyNumberFormat="1" applyFont="1" applyAlignment="1">
      <alignment/>
    </xf>
    <xf numFmtId="169" fontId="13" fillId="0" borderId="0" xfId="24" applyNumberFormat="1" applyFont="1" applyAlignment="1">
      <alignment/>
    </xf>
    <xf numFmtId="169" fontId="12" fillId="0" borderId="0" xfId="24" applyNumberFormat="1" applyFont="1" applyFill="1" applyAlignment="1">
      <alignment/>
    </xf>
    <xf numFmtId="169" fontId="13" fillId="0" borderId="0" xfId="24" applyNumberFormat="1" applyFont="1" applyFill="1" applyAlignment="1">
      <alignment/>
    </xf>
    <xf numFmtId="169" fontId="13" fillId="0" borderId="0" xfId="24" applyNumberFormat="1" applyFont="1" applyBorder="1" applyAlignment="1">
      <alignment/>
    </xf>
    <xf numFmtId="169" fontId="12" fillId="0" borderId="0" xfId="24" applyNumberFormat="1" applyFont="1" applyFill="1" applyBorder="1" applyAlignment="1">
      <alignment/>
    </xf>
    <xf numFmtId="169" fontId="12" fillId="0" borderId="0" xfId="24" applyNumberFormat="1" applyFont="1" applyBorder="1" applyAlignment="1">
      <alignment/>
    </xf>
    <xf numFmtId="169" fontId="12" fillId="0" borderId="6" xfId="24" applyNumberFormat="1" applyFont="1" applyFill="1" applyBorder="1" applyAlignment="1">
      <alignment/>
    </xf>
    <xf numFmtId="169" fontId="12" fillId="0" borderId="6" xfId="24" applyNumberFormat="1" applyFont="1" applyBorder="1" applyAlignment="1">
      <alignment/>
    </xf>
    <xf numFmtId="9" fontId="13" fillId="0" borderId="0" xfId="52" applyFont="1" applyFill="1" applyAlignment="1">
      <alignment/>
    </xf>
    <xf numFmtId="169" fontId="12" fillId="0" borderId="9" xfId="24" applyNumberFormat="1" applyFont="1" applyFill="1" applyBorder="1" applyAlignment="1">
      <alignment/>
    </xf>
    <xf numFmtId="0" fontId="12" fillId="0" borderId="0" xfId="0" applyFont="1" applyAlignment="1">
      <alignment wrapText="1"/>
    </xf>
    <xf numFmtId="43" fontId="13" fillId="0" borderId="0" xfId="24" applyFont="1" applyFill="1" applyAlignment="1">
      <alignment/>
    </xf>
    <xf numFmtId="43" fontId="14" fillId="0" borderId="0" xfId="24" applyFont="1" applyAlignment="1">
      <alignment/>
    </xf>
    <xf numFmtId="43" fontId="13" fillId="0" borderId="0" xfId="24" applyFont="1" applyFill="1" applyAlignment="1">
      <alignment horizontal="right"/>
    </xf>
    <xf numFmtId="43" fontId="14" fillId="0" borderId="0" xfId="24" applyFont="1" applyAlignment="1">
      <alignment horizontal="right"/>
    </xf>
    <xf numFmtId="43" fontId="12" fillId="0" borderId="0" xfId="24" applyFont="1" applyFill="1" applyBorder="1" applyAlignment="1">
      <alignment/>
    </xf>
    <xf numFmtId="43" fontId="12" fillId="0" borderId="0" xfId="24" applyNumberFormat="1" applyFont="1" applyFill="1" applyBorder="1" applyAlignment="1">
      <alignment/>
    </xf>
    <xf numFmtId="43" fontId="12" fillId="0" borderId="7" xfId="24" applyFont="1" applyFill="1" applyBorder="1" applyAlignment="1">
      <alignment/>
    </xf>
    <xf numFmtId="43" fontId="13" fillId="0" borderId="0" xfId="24" applyFont="1" applyFill="1" applyBorder="1" applyAlignment="1">
      <alignment horizontal="right"/>
    </xf>
    <xf numFmtId="43" fontId="14" fillId="0" borderId="0" xfId="24" applyFont="1" applyFill="1" applyBorder="1" applyAlignment="1">
      <alignment/>
    </xf>
    <xf numFmtId="43" fontId="13" fillId="0" borderId="0" xfId="24" applyFont="1" applyFill="1" applyBorder="1" applyAlignment="1">
      <alignment/>
    </xf>
    <xf numFmtId="43" fontId="13" fillId="0" borderId="0" xfId="24" applyFont="1" applyBorder="1" applyAlignment="1">
      <alignment horizontal="right"/>
    </xf>
    <xf numFmtId="43" fontId="13" fillId="0" borderId="0" xfId="28" applyNumberFormat="1" applyFont="1" applyBorder="1" applyAlignment="1">
      <alignment horizontal="right"/>
    </xf>
    <xf numFmtId="43" fontId="0" fillId="0" borderId="0" xfId="24" applyFont="1" applyAlignment="1">
      <alignment/>
    </xf>
    <xf numFmtId="43" fontId="13" fillId="0" borderId="0" xfId="28" applyNumberFormat="1" applyFont="1" applyFill="1" applyBorder="1" applyAlignment="1">
      <alignment horizontal="right"/>
    </xf>
    <xf numFmtId="43" fontId="13" fillId="0" borderId="0" xfId="28" applyNumberFormat="1" applyFont="1" applyFill="1" applyBorder="1" applyAlignment="1">
      <alignment/>
    </xf>
    <xf numFmtId="176" fontId="11" fillId="0" borderId="0" xfId="0" applyNumberFormat="1" applyFont="1" applyAlignment="1">
      <alignment horizontal="left"/>
    </xf>
    <xf numFmtId="0" fontId="0" fillId="0" borderId="10" xfId="0" applyBorder="1" applyAlignment="1">
      <alignment horizontal="center"/>
    </xf>
    <xf numFmtId="0" fontId="0" fillId="0" borderId="8" xfId="0" applyBorder="1" applyAlignment="1">
      <alignment horizontal="center"/>
    </xf>
    <xf numFmtId="0" fontId="15" fillId="0" borderId="8" xfId="0" applyFont="1" applyBorder="1" applyAlignment="1" quotePrefix="1">
      <alignment horizontal="center"/>
    </xf>
    <xf numFmtId="0" fontId="15" fillId="0" borderId="8" xfId="0" applyFont="1" applyBorder="1" applyAlignment="1">
      <alignment horizontal="center"/>
    </xf>
    <xf numFmtId="0" fontId="0" fillId="0" borderId="8" xfId="0" applyBorder="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6" xfId="0" applyBorder="1" applyAlignment="1">
      <alignment horizontal="center"/>
    </xf>
    <xf numFmtId="0" fontId="0" fillId="0" borderId="15" xfId="0" applyBorder="1" applyAlignment="1">
      <alignment horizontal="center"/>
    </xf>
    <xf numFmtId="0" fontId="15" fillId="0" borderId="0" xfId="0" applyFont="1" applyAlignment="1">
      <alignment/>
    </xf>
    <xf numFmtId="169" fontId="0" fillId="0" borderId="0" xfId="28" applyNumberFormat="1" applyFont="1" applyBorder="1" applyAlignment="1">
      <alignment/>
    </xf>
    <xf numFmtId="0" fontId="0" fillId="0" borderId="0" xfId="0" applyFont="1" applyBorder="1" applyAlignment="1">
      <alignment/>
    </xf>
    <xf numFmtId="0" fontId="0" fillId="0" borderId="0" xfId="0" applyFont="1" applyAlignment="1">
      <alignment/>
    </xf>
    <xf numFmtId="169" fontId="0" fillId="0" borderId="0" xfId="24" applyNumberFormat="1" applyAlignment="1">
      <alignment/>
    </xf>
    <xf numFmtId="169" fontId="0" fillId="0" borderId="0" xfId="28" applyNumberFormat="1" applyAlignment="1">
      <alignment/>
    </xf>
    <xf numFmtId="169" fontId="0" fillId="0" borderId="0" xfId="0" applyNumberFormat="1" applyFont="1" applyAlignment="1">
      <alignment/>
    </xf>
    <xf numFmtId="0" fontId="0" fillId="0" borderId="0" xfId="0" applyAlignment="1">
      <alignment wrapText="1"/>
    </xf>
    <xf numFmtId="169" fontId="0" fillId="0" borderId="0" xfId="28" applyNumberFormat="1" applyFill="1" applyAlignment="1">
      <alignment/>
    </xf>
    <xf numFmtId="169" fontId="0" fillId="0" borderId="9" xfId="28" applyNumberFormat="1" applyBorder="1" applyAlignment="1">
      <alignment/>
    </xf>
    <xf numFmtId="169" fontId="0" fillId="0" borderId="0" xfId="0" applyNumberFormat="1" applyAlignment="1">
      <alignment/>
    </xf>
    <xf numFmtId="169" fontId="0" fillId="0" borderId="0" xfId="28" applyNumberFormat="1" applyBorder="1" applyAlignment="1">
      <alignment/>
    </xf>
    <xf numFmtId="0" fontId="1" fillId="0" borderId="0" xfId="15" applyAlignment="1">
      <alignment horizontal="justify" wrapText="1"/>
      <protection/>
    </xf>
    <xf numFmtId="0" fontId="1" fillId="0" borderId="0" xfId="0" applyAlignment="1">
      <alignment/>
    </xf>
    <xf numFmtId="43" fontId="0" fillId="0" borderId="0" xfId="0" applyNumberFormat="1" applyAlignment="1">
      <alignment/>
    </xf>
    <xf numFmtId="175" fontId="12" fillId="0" borderId="0" xfId="24" applyNumberFormat="1" applyFont="1" applyAlignment="1">
      <alignment/>
    </xf>
    <xf numFmtId="0" fontId="12" fillId="0" borderId="0" xfId="0" applyFont="1" applyAlignment="1">
      <alignment horizontal="center"/>
    </xf>
    <xf numFmtId="175" fontId="11" fillId="0" borderId="0" xfId="24" applyNumberFormat="1" applyFont="1" applyAlignment="1">
      <alignment horizontal="center"/>
    </xf>
    <xf numFmtId="176" fontId="11" fillId="0" borderId="0" xfId="0" applyNumberFormat="1" applyFont="1" applyAlignment="1">
      <alignment horizontal="center"/>
    </xf>
    <xf numFmtId="38" fontId="12" fillId="0" borderId="0" xfId="24" applyNumberFormat="1" applyFont="1" applyAlignment="1">
      <alignment/>
    </xf>
    <xf numFmtId="169" fontId="12" fillId="0" borderId="3" xfId="24" applyNumberFormat="1" applyFont="1" applyBorder="1" applyAlignment="1">
      <alignment/>
    </xf>
    <xf numFmtId="0" fontId="12" fillId="0" borderId="0" xfId="0" applyFont="1" applyBorder="1" applyAlignment="1">
      <alignment/>
    </xf>
    <xf numFmtId="169" fontId="12" fillId="0" borderId="9" xfId="24" applyNumberFormat="1" applyFont="1" applyBorder="1" applyAlignment="1">
      <alignment/>
    </xf>
    <xf numFmtId="176" fontId="12" fillId="0" borderId="0" xfId="0" applyNumberFormat="1" applyFont="1" applyAlignment="1">
      <alignment horizontal="left"/>
    </xf>
    <xf numFmtId="169" fontId="12" fillId="0" borderId="16" xfId="24" applyNumberFormat="1" applyFont="1" applyBorder="1" applyAlignment="1">
      <alignment/>
    </xf>
    <xf numFmtId="169" fontId="12" fillId="0" borderId="17" xfId="24" applyNumberFormat="1" applyFont="1" applyBorder="1" applyAlignment="1">
      <alignment/>
    </xf>
    <xf numFmtId="175" fontId="12" fillId="0" borderId="0" xfId="24" applyNumberFormat="1" applyFont="1" applyBorder="1" applyAlignment="1">
      <alignment/>
    </xf>
    <xf numFmtId="0" fontId="16" fillId="0" borderId="0" xfId="0" applyFont="1" applyAlignment="1">
      <alignment/>
    </xf>
    <xf numFmtId="169" fontId="12" fillId="0" borderId="0" xfId="0" applyNumberFormat="1" applyFont="1" applyAlignment="1">
      <alignment/>
    </xf>
    <xf numFmtId="43" fontId="13" fillId="0" borderId="0" xfId="0" applyNumberFormat="1" applyFont="1" applyAlignment="1">
      <alignment/>
    </xf>
    <xf numFmtId="37" fontId="12" fillId="0" borderId="0" xfId="24" applyNumberFormat="1" applyFont="1" applyAlignment="1">
      <alignment/>
    </xf>
    <xf numFmtId="37" fontId="12" fillId="0" borderId="0" xfId="24" applyNumberFormat="1" applyFont="1" applyBorder="1" applyAlignment="1">
      <alignment/>
    </xf>
    <xf numFmtId="43" fontId="12" fillId="0" borderId="0" xfId="24" applyFont="1" applyBorder="1" applyAlignment="1">
      <alignment/>
    </xf>
    <xf numFmtId="37" fontId="11" fillId="0" borderId="0" xfId="24" applyNumberFormat="1" applyFont="1" applyBorder="1" applyAlignment="1">
      <alignment/>
    </xf>
    <xf numFmtId="169" fontId="0" fillId="0" borderId="0" xfId="24" applyNumberFormat="1" applyFont="1" applyFill="1" applyAlignment="1">
      <alignment/>
    </xf>
    <xf numFmtId="169" fontId="1" fillId="0" borderId="0" xfId="24" applyNumberFormat="1" applyFill="1" applyAlignment="1">
      <alignment horizontal="justify" wrapText="1"/>
    </xf>
    <xf numFmtId="169" fontId="0" fillId="0" borderId="18" xfId="24" applyNumberFormat="1" applyFont="1" applyFill="1" applyBorder="1" applyAlignment="1">
      <alignment/>
    </xf>
    <xf numFmtId="169" fontId="1" fillId="0" borderId="18" xfId="24" applyNumberFormat="1" applyFill="1" applyBorder="1" applyAlignment="1">
      <alignment horizontal="justify" wrapText="1"/>
    </xf>
    <xf numFmtId="169" fontId="0" fillId="0" borderId="0" xfId="24" applyNumberFormat="1" applyFont="1" applyAlignment="1">
      <alignment/>
    </xf>
    <xf numFmtId="175" fontId="0" fillId="0" borderId="0" xfId="28" applyNumberFormat="1" applyFont="1" applyFill="1" applyBorder="1" applyAlignment="1">
      <alignment/>
    </xf>
    <xf numFmtId="175" fontId="0" fillId="0" borderId="0" xfId="28" applyNumberFormat="1" applyFont="1" applyFill="1" applyAlignment="1">
      <alignment/>
    </xf>
    <xf numFmtId="169" fontId="0" fillId="0" borderId="6" xfId="24" applyNumberFormat="1" applyFont="1" applyFill="1" applyBorder="1" applyAlignment="1">
      <alignment/>
    </xf>
    <xf numFmtId="43" fontId="0" fillId="0" borderId="0" xfId="24" applyFont="1" applyFill="1" applyBorder="1" applyAlignment="1">
      <alignment/>
    </xf>
    <xf numFmtId="169" fontId="0" fillId="0" borderId="0" xfId="24" applyNumberFormat="1" applyFont="1" applyFill="1" applyBorder="1" applyAlignment="1">
      <alignment/>
    </xf>
    <xf numFmtId="169" fontId="0" fillId="0" borderId="0" xfId="28" applyNumberFormat="1" applyFont="1" applyFill="1" applyBorder="1" applyAlignment="1">
      <alignment/>
    </xf>
    <xf numFmtId="169" fontId="0" fillId="0" borderId="0" xfId="24" applyNumberFormat="1" applyFont="1" applyBorder="1" applyAlignment="1">
      <alignment/>
    </xf>
    <xf numFmtId="43" fontId="0" fillId="0" borderId="0" xfId="24" applyFont="1" applyBorder="1" applyAlignment="1">
      <alignment/>
    </xf>
    <xf numFmtId="38" fontId="0" fillId="0" borderId="6" xfId="28" applyNumberFormat="1" applyFont="1" applyFill="1" applyBorder="1" applyAlignment="1">
      <alignment/>
    </xf>
    <xf numFmtId="38" fontId="0" fillId="0" borderId="6" xfId="28" applyNumberFormat="1" applyFont="1" applyBorder="1" applyAlignment="1">
      <alignment/>
    </xf>
    <xf numFmtId="43" fontId="0" fillId="0" borderId="19" xfId="24" applyFont="1" applyFill="1" applyBorder="1" applyAlignment="1">
      <alignment/>
    </xf>
    <xf numFmtId="43" fontId="0" fillId="0" borderId="19" xfId="24" applyFont="1" applyBorder="1" applyAlignment="1">
      <alignment/>
    </xf>
    <xf numFmtId="169" fontId="0" fillId="0" borderId="19" xfId="24" applyNumberFormat="1" applyFont="1" applyFill="1" applyBorder="1" applyAlignment="1">
      <alignment/>
    </xf>
    <xf numFmtId="0" fontId="11" fillId="0" borderId="0" xfId="15" applyFont="1">
      <alignment/>
      <protection/>
    </xf>
    <xf numFmtId="0" fontId="0" fillId="0" borderId="0" xfId="15" applyFont="1">
      <alignment/>
      <protection/>
    </xf>
    <xf numFmtId="0" fontId="0" fillId="0" borderId="0" xfId="15" applyFont="1" applyAlignment="1">
      <alignment wrapText="1"/>
      <protection/>
    </xf>
    <xf numFmtId="0" fontId="15" fillId="0" borderId="0" xfId="15" applyFont="1" applyAlignment="1" quotePrefix="1">
      <alignment horizontal="left"/>
      <protection/>
    </xf>
    <xf numFmtId="0" fontId="15" fillId="0" borderId="0" xfId="15" applyFont="1" applyAlignment="1">
      <alignment horizontal="left"/>
      <protection/>
    </xf>
    <xf numFmtId="0" fontId="15" fillId="0" borderId="0" xfId="15" applyFont="1" applyAlignment="1" quotePrefix="1">
      <alignment horizontal="right"/>
      <protection/>
    </xf>
    <xf numFmtId="0" fontId="0" fillId="0" borderId="0" xfId="15" applyFont="1" applyAlignment="1">
      <alignment horizontal="left"/>
      <protection/>
    </xf>
    <xf numFmtId="0" fontId="15" fillId="0" borderId="0" xfId="15" applyFont="1" applyAlignment="1">
      <alignment horizontal="right"/>
      <protection/>
    </xf>
    <xf numFmtId="0" fontId="0" fillId="0" borderId="0" xfId="15" applyFont="1" applyAlignment="1">
      <alignment horizontal="justify" vertical="top" wrapText="1"/>
      <protection/>
    </xf>
    <xf numFmtId="0" fontId="0" fillId="0" borderId="0" xfId="15" applyFont="1" applyAlignment="1">
      <alignment horizontal="justify" wrapText="1"/>
      <protection/>
    </xf>
    <xf numFmtId="0" fontId="15" fillId="0" borderId="0" xfId="15" applyFont="1">
      <alignment/>
      <protection/>
    </xf>
    <xf numFmtId="0" fontId="15" fillId="0" borderId="0" xfId="15" applyFont="1" applyAlignment="1" quotePrefix="1">
      <alignment horizontal="right" vertical="top"/>
      <protection/>
    </xf>
    <xf numFmtId="0" fontId="15" fillId="0" borderId="0" xfId="15" applyFont="1" applyFill="1" applyAlignment="1" quotePrefix="1">
      <alignment horizontal="right" vertical="top"/>
      <protection/>
    </xf>
    <xf numFmtId="169" fontId="0" fillId="0" borderId="0" xfId="15" applyNumberFormat="1" applyFont="1" applyBorder="1">
      <alignment/>
      <protection/>
    </xf>
    <xf numFmtId="0" fontId="0" fillId="0" borderId="0" xfId="15" applyFont="1" applyFill="1" applyAlignment="1">
      <alignment horizontal="justify" vertical="top" wrapText="1"/>
      <protection/>
    </xf>
    <xf numFmtId="0" fontId="0" fillId="0" borderId="0" xfId="15" applyFont="1" applyBorder="1">
      <alignment/>
      <protection/>
    </xf>
    <xf numFmtId="0" fontId="1" fillId="0" borderId="0" xfId="15" applyAlignment="1">
      <alignment horizontal="justify" wrapText="1"/>
      <protection/>
    </xf>
    <xf numFmtId="0" fontId="0" fillId="0" borderId="0" xfId="15" applyFont="1" applyAlignment="1">
      <alignment horizontal="justify" vertical="top" wrapText="1"/>
      <protection/>
    </xf>
    <xf numFmtId="0" fontId="0" fillId="0" borderId="0" xfId="15" applyFont="1" applyAlignment="1">
      <alignment horizontal="left" vertical="top" wrapText="1"/>
      <protection/>
    </xf>
    <xf numFmtId="0" fontId="0" fillId="0" borderId="0" xfId="15" applyFont="1" applyFill="1" applyAlignment="1">
      <alignment horizontal="justify" vertical="top" wrapText="1"/>
      <protection/>
    </xf>
    <xf numFmtId="0" fontId="0" fillId="0" borderId="0" xfId="15" applyFont="1" applyAlignment="1">
      <alignment horizontal="justify" wrapText="1"/>
      <protection/>
    </xf>
    <xf numFmtId="0" fontId="15" fillId="0" borderId="0" xfId="15" applyFont="1" applyAlignment="1">
      <alignment horizontal="right" wrapText="1"/>
      <protection/>
    </xf>
    <xf numFmtId="0" fontId="15" fillId="0" borderId="0" xfId="15" applyFont="1" applyFill="1" applyBorder="1" applyAlignment="1">
      <alignment horizontal="right" wrapText="1"/>
      <protection/>
    </xf>
    <xf numFmtId="0" fontId="15" fillId="0" borderId="0" xfId="15" applyFont="1" applyFill="1" applyBorder="1" applyAlignment="1">
      <alignment horizontal="right"/>
      <protection/>
    </xf>
    <xf numFmtId="0" fontId="1" fillId="0" borderId="0" xfId="15">
      <alignment/>
      <protection/>
    </xf>
    <xf numFmtId="0" fontId="1" fillId="0" borderId="0" xfId="15" applyFill="1" applyAlignment="1">
      <alignment horizontal="justify" wrapText="1"/>
      <protection/>
    </xf>
    <xf numFmtId="169" fontId="1" fillId="0" borderId="0" xfId="15" applyNumberFormat="1" applyFill="1" applyAlignment="1">
      <alignment horizontal="justify" wrapText="1"/>
      <protection/>
    </xf>
    <xf numFmtId="0" fontId="15" fillId="0" borderId="0" xfId="15" applyFont="1" applyFill="1" applyAlignment="1" quotePrefix="1">
      <alignment horizontal="right"/>
      <protection/>
    </xf>
    <xf numFmtId="0" fontId="15" fillId="0" borderId="0" xfId="15" applyFont="1" applyFill="1" applyAlignment="1">
      <alignment horizontal="right"/>
      <protection/>
    </xf>
    <xf numFmtId="0" fontId="15" fillId="0" borderId="0" xfId="15" applyFont="1" applyFill="1" applyBorder="1" applyAlignment="1" quotePrefix="1">
      <alignment horizontal="right"/>
      <protection/>
    </xf>
    <xf numFmtId="15" fontId="15" fillId="0" borderId="0" xfId="15" applyNumberFormat="1" applyFont="1">
      <alignment/>
      <protection/>
    </xf>
    <xf numFmtId="0" fontId="1" fillId="0" borderId="0" xfId="15" applyAlignment="1">
      <alignment wrapText="1"/>
      <protection/>
    </xf>
    <xf numFmtId="37" fontId="0" fillId="0" borderId="0" xfId="15" applyNumberFormat="1" applyFont="1" applyFill="1">
      <alignment/>
      <protection/>
    </xf>
    <xf numFmtId="37" fontId="0" fillId="0" borderId="18" xfId="15" applyNumberFormat="1" applyFont="1" applyFill="1" applyBorder="1">
      <alignment/>
      <protection/>
    </xf>
    <xf numFmtId="169" fontId="0" fillId="0" borderId="18" xfId="15" applyNumberFormat="1" applyFont="1" applyBorder="1">
      <alignment/>
      <protection/>
    </xf>
    <xf numFmtId="0" fontId="0" fillId="0" borderId="0" xfId="15" applyFont="1" applyFill="1">
      <alignment/>
      <protection/>
    </xf>
    <xf numFmtId="0" fontId="15" fillId="0" borderId="0" xfId="15" applyFont="1" applyFill="1">
      <alignment/>
      <protection/>
    </xf>
    <xf numFmtId="38" fontId="0" fillId="0" borderId="0" xfId="15" applyNumberFormat="1" applyFont="1" applyFill="1" applyBorder="1">
      <alignment/>
      <protection/>
    </xf>
    <xf numFmtId="38" fontId="15" fillId="0" borderId="0" xfId="15" applyNumberFormat="1" applyFont="1" applyFill="1" applyBorder="1">
      <alignment/>
      <protection/>
    </xf>
    <xf numFmtId="0" fontId="15" fillId="0" borderId="0" xfId="15" applyFont="1" applyAlignment="1">
      <alignment/>
      <protection/>
    </xf>
    <xf numFmtId="0" fontId="15" fillId="0" borderId="0" xfId="15" applyFont="1" applyFill="1" applyAlignment="1">
      <alignment horizontal="right" vertical="top"/>
      <protection/>
    </xf>
    <xf numFmtId="0" fontId="1" fillId="0" borderId="0" xfId="15" applyAlignment="1">
      <alignment horizontal="left" indent="1"/>
      <protection/>
    </xf>
    <xf numFmtId="15" fontId="15" fillId="0" borderId="0" xfId="15" applyNumberFormat="1" applyFont="1" applyAlignment="1">
      <alignment horizontal="right"/>
      <protection/>
    </xf>
    <xf numFmtId="169" fontId="15" fillId="0" borderId="0" xfId="15" applyNumberFormat="1" applyFont="1" applyBorder="1">
      <alignment/>
      <protection/>
    </xf>
    <xf numFmtId="0" fontId="0" fillId="0" borderId="0" xfId="15" applyFont="1" applyAlignment="1">
      <alignment horizontal="right"/>
      <protection/>
    </xf>
    <xf numFmtId="0" fontId="15" fillId="0" borderId="0" xfId="15" applyFont="1" applyAlignment="1">
      <alignment horizontal="center"/>
      <protection/>
    </xf>
    <xf numFmtId="169" fontId="0" fillId="0" borderId="0" xfId="15" applyNumberFormat="1" applyFont="1">
      <alignment/>
      <protection/>
    </xf>
    <xf numFmtId="0" fontId="11" fillId="0" borderId="0" xfId="0" applyFont="1" applyAlignment="1">
      <alignment horizontal="center"/>
    </xf>
    <xf numFmtId="0" fontId="11" fillId="0" borderId="0" xfId="0" applyFont="1" applyAlignment="1">
      <alignment vertical="justify" wrapText="1"/>
    </xf>
    <xf numFmtId="0" fontId="0" fillId="0" borderId="0" xfId="0" applyAlignment="1">
      <alignment vertical="justify" wrapText="1"/>
    </xf>
    <xf numFmtId="0" fontId="15" fillId="0" borderId="8" xfId="0" applyFont="1" applyBorder="1" applyAlignment="1" quotePrefix="1">
      <alignment horizontal="center"/>
    </xf>
    <xf numFmtId="0" fontId="1" fillId="0" borderId="0" xfId="15" applyAlignment="1">
      <alignment wrapText="1"/>
      <protection/>
    </xf>
    <xf numFmtId="0" fontId="0" fillId="0" borderId="0" xfId="15" applyFont="1" applyFill="1" applyAlignment="1">
      <alignment horizontal="justify" wrapText="1"/>
      <protection/>
    </xf>
    <xf numFmtId="0" fontId="15" fillId="0" borderId="0" xfId="15" applyFont="1" applyAlignment="1">
      <alignment wrapText="1"/>
      <protection/>
    </xf>
    <xf numFmtId="0" fontId="0" fillId="0" borderId="0" xfId="15" applyFont="1" applyAlignment="1">
      <alignment wrapText="1"/>
      <protection/>
    </xf>
    <xf numFmtId="0" fontId="15" fillId="0" borderId="0" xfId="15" applyFont="1" applyAlignment="1">
      <alignment horizontal="justify" vertical="top" wrapText="1"/>
      <protection/>
    </xf>
  </cellXfs>
  <cellStyles count="55">
    <cellStyle name="Normal" xfId="0"/>
    <cellStyle name="Calc Currency (0)" xfId="16"/>
    <cellStyle name="Calc Currency (2)" xfId="17"/>
    <cellStyle name="Calc Percent (0)" xfId="18"/>
    <cellStyle name="Calc Percent (1)" xfId="19"/>
    <cellStyle name="Calc Percent (2)" xfId="20"/>
    <cellStyle name="Calc Units (0)" xfId="21"/>
    <cellStyle name="Calc Units (1)" xfId="22"/>
    <cellStyle name="Calc Units (2)" xfId="23"/>
    <cellStyle name="Comma" xfId="24"/>
    <cellStyle name="Comma [0]" xfId="25"/>
    <cellStyle name="Comma [00]" xfId="26"/>
    <cellStyle name="Comma_BS1" xfId="27"/>
    <cellStyle name="Comma_PCB YTD Consol 2002(adj)" xfId="28"/>
    <cellStyle name="Currency" xfId="29"/>
    <cellStyle name="Currency (0.00)" xfId="30"/>
    <cellStyle name="Currency [0]" xfId="31"/>
    <cellStyle name="Currency [00]" xfId="32"/>
    <cellStyle name="Date Short" xfId="33"/>
    <cellStyle name="E&amp;Y House_A2.1 AJE &amp; SAD" xfId="34"/>
    <cellStyle name="Enter Currency (0)" xfId="35"/>
    <cellStyle name="Enter Currency (2)" xfId="36"/>
    <cellStyle name="Enter Units (0)" xfId="37"/>
    <cellStyle name="Enter Units (1)" xfId="38"/>
    <cellStyle name="Enter Units (2)" xfId="39"/>
    <cellStyle name="Followed Hyperlink" xfId="40"/>
    <cellStyle name="Grey" xfId="41"/>
    <cellStyle name="Header1" xfId="42"/>
    <cellStyle name="Header2" xfId="43"/>
    <cellStyle name="Hyperlink" xfId="44"/>
    <cellStyle name="Input [yellow]" xfId="45"/>
    <cellStyle name="Link Currency (0)" xfId="46"/>
    <cellStyle name="Link Currency (2)" xfId="47"/>
    <cellStyle name="Link Units (0)" xfId="48"/>
    <cellStyle name="Link Units (1)" xfId="49"/>
    <cellStyle name="Link Units (2)" xfId="50"/>
    <cellStyle name="Normal - Style1" xfId="51"/>
    <cellStyle name="Percent" xfId="52"/>
    <cellStyle name="Percent [0]" xfId="53"/>
    <cellStyle name="Percent [00]" xfId="54"/>
    <cellStyle name="Percent [2]" xfId="55"/>
    <cellStyle name="PrePop Currency (0)" xfId="56"/>
    <cellStyle name="PrePop Currency (2)" xfId="57"/>
    <cellStyle name="PrePop Units (0)" xfId="58"/>
    <cellStyle name="PrePop Units (1)" xfId="59"/>
    <cellStyle name="PrePop Units (2)" xfId="60"/>
    <cellStyle name="sbt2" xfId="61"/>
    <cellStyle name="subt1" xfId="62"/>
    <cellStyle name="Text Indent A" xfId="63"/>
    <cellStyle name="Text Indent B" xfId="64"/>
    <cellStyle name="Text Indent C" xfId="65"/>
    <cellStyle name="Tusental (0)_pldt" xfId="66"/>
    <cellStyle name="Tusental_pldt" xfId="67"/>
    <cellStyle name="Valuta (0)_pldt" xfId="68"/>
    <cellStyle name="Valuta_pldt"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TD%20Consol%20092010%200111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BS note"/>
      <sheetName val="adj-audit (2)"/>
      <sheetName val="RJE-Audit"/>
      <sheetName val="Consol PL"/>
      <sheetName val="Consol BS"/>
      <sheetName val="adj-pcb"/>
      <sheetName val="klsecash (workings)"/>
      <sheetName val="klsebs var"/>
      <sheetName val="Q vs previous year Q"/>
      <sheetName val="Q vs last Q"/>
      <sheetName val="klsepl var"/>
      <sheetName val="Additional disclosure"/>
      <sheetName val="Rev analysis"/>
      <sheetName val="disposal"/>
      <sheetName val="mi"/>
      <sheetName val="klsenote"/>
      <sheetName val="klseequity"/>
      <sheetName val="klsebs"/>
      <sheetName val="klsepl"/>
      <sheetName val="klsecash"/>
      <sheetName val="klse add info"/>
      <sheetName val="detail MI "/>
      <sheetName val="adj-ait"/>
      <sheetName val="adj-mbx"/>
      <sheetName val="adj-isct"/>
      <sheetName val="adj-gmh"/>
      <sheetName val="adj-cordoda"/>
      <sheetName val="weighted price"/>
      <sheetName val="Contingent"/>
      <sheetName val="Check"/>
    </sheetNames>
    <sheetDataSet>
      <sheetData sheetId="20">
        <row r="1">
          <cell r="A1" t="str">
            <v>PATIMAS COMPUTERS BERHAD</v>
          </cell>
        </row>
      </sheetData>
      <sheetData sheetId="29">
        <row r="30">
          <cell r="D30">
            <v>751795780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workbookViewId="0" topLeftCell="A1">
      <pane xSplit="1" ySplit="10" topLeftCell="B11" activePane="bottomRight" state="frozen"/>
      <selection pane="topLeft" activeCell="A1" sqref="A1"/>
      <selection pane="topRight" activeCell="B1" sqref="B1"/>
      <selection pane="bottomLeft" activeCell="A11" sqref="A11"/>
      <selection pane="bottomRight" activeCell="H18" sqref="H18"/>
    </sheetView>
  </sheetViews>
  <sheetFormatPr defaultColWidth="9.140625" defaultRowHeight="12.75"/>
  <cols>
    <col min="1" max="1" width="31.140625" style="29" customWidth="1"/>
    <col min="2" max="5" width="20.7109375" style="29" customWidth="1"/>
    <col min="6" max="6" width="2.7109375" style="29" customWidth="1"/>
    <col min="7" max="7" width="8.8515625" style="29" bestFit="1" customWidth="1"/>
    <col min="8" max="16384" width="9.140625" style="29" customWidth="1"/>
  </cols>
  <sheetData>
    <row r="1" ht="15">
      <c r="A1" s="1" t="s">
        <v>0</v>
      </c>
    </row>
    <row r="2" ht="15">
      <c r="A2" s="1" t="s">
        <v>51</v>
      </c>
    </row>
    <row r="3" ht="15">
      <c r="A3" s="1" t="s">
        <v>52</v>
      </c>
    </row>
    <row r="4" ht="15">
      <c r="A4" s="1"/>
    </row>
    <row r="5" spans="1:6" ht="15">
      <c r="A5" s="5"/>
      <c r="B5" s="173" t="s">
        <v>53</v>
      </c>
      <c r="C5" s="173"/>
      <c r="D5" s="173" t="s">
        <v>54</v>
      </c>
      <c r="E5" s="173"/>
      <c r="F5" s="2"/>
    </row>
    <row r="6" spans="2:6" ht="15">
      <c r="B6" s="2" t="s">
        <v>6</v>
      </c>
      <c r="C6" s="2" t="s">
        <v>55</v>
      </c>
      <c r="D6" s="2" t="s">
        <v>6</v>
      </c>
      <c r="E6" s="2" t="s">
        <v>55</v>
      </c>
      <c r="F6" s="2"/>
    </row>
    <row r="7" spans="2:6" ht="15">
      <c r="B7" s="2" t="s">
        <v>56</v>
      </c>
      <c r="C7" s="2" t="s">
        <v>57</v>
      </c>
      <c r="D7" s="2" t="s">
        <v>56</v>
      </c>
      <c r="E7" s="2" t="s">
        <v>57</v>
      </c>
      <c r="F7" s="2"/>
    </row>
    <row r="8" spans="2:6" ht="15">
      <c r="B8" s="2" t="s">
        <v>58</v>
      </c>
      <c r="C8" s="2" t="s">
        <v>58</v>
      </c>
      <c r="D8" s="2" t="s">
        <v>59</v>
      </c>
      <c r="E8" s="2" t="s">
        <v>60</v>
      </c>
      <c r="F8" s="2"/>
    </row>
    <row r="9" spans="1:6" ht="15">
      <c r="A9" s="5"/>
      <c r="B9" s="30">
        <v>40451</v>
      </c>
      <c r="C9" s="30">
        <v>40086</v>
      </c>
      <c r="D9" s="30">
        <f>+B9</f>
        <v>40451</v>
      </c>
      <c r="E9" s="30">
        <f>+C9</f>
        <v>40086</v>
      </c>
      <c r="F9" s="2"/>
    </row>
    <row r="10" spans="1:6" ht="15">
      <c r="A10" s="5"/>
      <c r="B10" s="2" t="s">
        <v>61</v>
      </c>
      <c r="C10" s="2" t="s">
        <v>61</v>
      </c>
      <c r="D10" s="2" t="s">
        <v>61</v>
      </c>
      <c r="E10" s="2" t="s">
        <v>61</v>
      </c>
      <c r="F10" s="2"/>
    </row>
    <row r="11" spans="1:6" ht="15">
      <c r="A11" s="5" t="s">
        <v>62</v>
      </c>
      <c r="B11" s="2"/>
      <c r="C11" s="2"/>
      <c r="D11" s="2"/>
      <c r="E11" s="2"/>
      <c r="F11" s="2"/>
    </row>
    <row r="12" spans="1:6" ht="14.25">
      <c r="A12" s="5" t="s">
        <v>63</v>
      </c>
      <c r="B12" s="31">
        <v>44853</v>
      </c>
      <c r="C12" s="31">
        <v>38651</v>
      </c>
      <c r="D12" s="31">
        <v>123944</v>
      </c>
      <c r="E12" s="31">
        <v>114753</v>
      </c>
      <c r="F12" s="31"/>
    </row>
    <row r="13" spans="1:6" ht="14.25">
      <c r="A13" s="5"/>
      <c r="B13" s="32"/>
      <c r="C13" s="31"/>
      <c r="D13" s="31"/>
      <c r="E13" s="31"/>
      <c r="F13" s="31"/>
    </row>
    <row r="14" spans="1:6" ht="14.25">
      <c r="A14" s="5" t="s">
        <v>64</v>
      </c>
      <c r="B14" s="33">
        <v>-47271</v>
      </c>
      <c r="C14" s="31">
        <v>-40881</v>
      </c>
      <c r="D14" s="33">
        <v>-129814</v>
      </c>
      <c r="E14" s="31">
        <v>-120391</v>
      </c>
      <c r="F14" s="31"/>
    </row>
    <row r="15" spans="1:6" ht="14.25">
      <c r="A15" s="9"/>
      <c r="B15" s="34"/>
      <c r="C15" s="32"/>
      <c r="D15" s="34"/>
      <c r="E15" s="32"/>
      <c r="F15" s="35"/>
    </row>
    <row r="16" spans="1:6" ht="14.25">
      <c r="A16" s="5" t="s">
        <v>65</v>
      </c>
      <c r="B16" s="36">
        <v>392</v>
      </c>
      <c r="C16" s="31">
        <v>287</v>
      </c>
      <c r="D16" s="36">
        <v>943</v>
      </c>
      <c r="E16" s="37">
        <v>1249</v>
      </c>
      <c r="F16" s="37"/>
    </row>
    <row r="17" spans="1:6" ht="14.25">
      <c r="A17" s="5"/>
      <c r="B17" s="34"/>
      <c r="C17" s="32"/>
      <c r="D17" s="34"/>
      <c r="E17" s="32"/>
      <c r="F17" s="35"/>
    </row>
    <row r="18" spans="1:6" ht="14.25">
      <c r="A18" s="9" t="s">
        <v>66</v>
      </c>
      <c r="B18" s="33">
        <v>-825</v>
      </c>
      <c r="C18" s="31">
        <v>-802</v>
      </c>
      <c r="D18" s="33">
        <v>-2265</v>
      </c>
      <c r="E18" s="31">
        <v>-2526</v>
      </c>
      <c r="F18" s="37"/>
    </row>
    <row r="19" spans="1:6" ht="14.25">
      <c r="A19" s="9"/>
      <c r="B19" s="33"/>
      <c r="C19" s="31"/>
      <c r="D19" s="33"/>
      <c r="E19" s="31"/>
      <c r="F19" s="37"/>
    </row>
    <row r="20" spans="1:6" ht="14.25">
      <c r="A20" s="5"/>
      <c r="B20" s="38"/>
      <c r="C20" s="39"/>
      <c r="D20" s="38"/>
      <c r="E20" s="39"/>
      <c r="F20" s="37"/>
    </row>
    <row r="21" spans="1:6" ht="14.25">
      <c r="A21" s="5"/>
      <c r="B21" s="34"/>
      <c r="C21" s="32"/>
      <c r="D21" s="34"/>
      <c r="E21" s="32"/>
      <c r="F21" s="35"/>
    </row>
    <row r="22" spans="1:6" ht="14.25">
      <c r="A22" s="5" t="s">
        <v>67</v>
      </c>
      <c r="B22" s="33">
        <v>-2851</v>
      </c>
      <c r="C22" s="33">
        <v>-2745</v>
      </c>
      <c r="D22" s="33">
        <v>-7192</v>
      </c>
      <c r="E22" s="33">
        <v>-6915</v>
      </c>
      <c r="F22" s="31"/>
    </row>
    <row r="23" spans="1:6" ht="14.25">
      <c r="A23" s="5"/>
      <c r="B23" s="40"/>
      <c r="C23" s="40"/>
      <c r="D23" s="34"/>
      <c r="E23" s="34"/>
      <c r="F23" s="32"/>
    </row>
    <row r="24" spans="1:6" ht="14.25">
      <c r="A24" s="5" t="s">
        <v>68</v>
      </c>
      <c r="B24" s="36">
        <v>352</v>
      </c>
      <c r="C24" s="31">
        <v>-617</v>
      </c>
      <c r="D24" s="36">
        <v>262</v>
      </c>
      <c r="E24" s="36">
        <v>-617</v>
      </c>
      <c r="F24" s="37"/>
    </row>
    <row r="25" spans="1:6" ht="14.25">
      <c r="A25" s="5"/>
      <c r="B25" s="34"/>
      <c r="C25" s="32"/>
      <c r="D25" s="34"/>
      <c r="E25" s="34"/>
      <c r="F25" s="32"/>
    </row>
    <row r="26" spans="1:6" ht="15" thickBot="1">
      <c r="A26" s="5" t="s">
        <v>69</v>
      </c>
      <c r="B26" s="41">
        <v>-2499</v>
      </c>
      <c r="C26" s="41">
        <v>-3362</v>
      </c>
      <c r="D26" s="41">
        <v>-6930</v>
      </c>
      <c r="E26" s="41">
        <v>-7532</v>
      </c>
      <c r="F26" s="31"/>
    </row>
    <row r="27" spans="1:6" ht="14.25">
      <c r="A27" s="5"/>
      <c r="B27" s="34"/>
      <c r="C27" s="32"/>
      <c r="D27" s="34"/>
      <c r="E27" s="32"/>
      <c r="F27" s="32"/>
    </row>
    <row r="28" spans="1:6" ht="28.5">
      <c r="A28" s="42" t="s">
        <v>70</v>
      </c>
      <c r="B28" s="34">
        <v>0</v>
      </c>
      <c r="C28" s="32">
        <v>0</v>
      </c>
      <c r="D28" s="34">
        <v>0</v>
      </c>
      <c r="E28" s="32">
        <v>0</v>
      </c>
      <c r="F28" s="32"/>
    </row>
    <row r="29" spans="1:6" ht="14.25">
      <c r="A29" s="42"/>
      <c r="B29" s="34"/>
      <c r="C29" s="32"/>
      <c r="D29" s="34"/>
      <c r="E29" s="32"/>
      <c r="F29" s="32"/>
    </row>
    <row r="30" spans="1:6" ht="29.25" thickBot="1">
      <c r="A30" s="42" t="s">
        <v>71</v>
      </c>
      <c r="B30" s="41">
        <v>-2499</v>
      </c>
      <c r="C30" s="41">
        <v>-3362</v>
      </c>
      <c r="D30" s="41">
        <v>-6930</v>
      </c>
      <c r="E30" s="41">
        <v>-7532</v>
      </c>
      <c r="F30" s="32"/>
    </row>
    <row r="31" spans="1:6" ht="14.25">
      <c r="A31" s="5"/>
      <c r="B31" s="34"/>
      <c r="C31" s="32"/>
      <c r="D31" s="34"/>
      <c r="E31" s="32"/>
      <c r="F31" s="32"/>
    </row>
    <row r="32" spans="1:6" ht="14.25">
      <c r="A32" s="5" t="s">
        <v>72</v>
      </c>
      <c r="B32" s="34"/>
      <c r="C32" s="32"/>
      <c r="D32" s="34"/>
      <c r="E32" s="32"/>
      <c r="F32" s="32"/>
    </row>
    <row r="33" spans="1:6" ht="14.25">
      <c r="A33" s="5" t="s">
        <v>73</v>
      </c>
      <c r="B33" s="33">
        <v>-2499</v>
      </c>
      <c r="C33" s="31">
        <v>-3362</v>
      </c>
      <c r="D33" s="33">
        <v>-6930</v>
      </c>
      <c r="E33" s="33">
        <v>-7390</v>
      </c>
      <c r="F33" s="32"/>
    </row>
    <row r="34" spans="1:6" ht="14.25">
      <c r="A34" s="9" t="s">
        <v>74</v>
      </c>
      <c r="B34" s="33">
        <v>0</v>
      </c>
      <c r="C34" s="31">
        <v>0</v>
      </c>
      <c r="D34" s="33">
        <v>0</v>
      </c>
      <c r="E34" s="33">
        <v>-142</v>
      </c>
      <c r="F34" s="37"/>
    </row>
    <row r="35" spans="1:6" ht="14.25">
      <c r="A35" s="5"/>
      <c r="B35" s="34"/>
      <c r="C35" s="32"/>
      <c r="D35" s="34"/>
      <c r="E35" s="34"/>
      <c r="F35" s="32"/>
    </row>
    <row r="36" spans="1:6" ht="15" thickBot="1">
      <c r="A36" s="5"/>
      <c r="B36" s="41">
        <v>-2499</v>
      </c>
      <c r="C36" s="41">
        <v>-3362</v>
      </c>
      <c r="D36" s="41">
        <v>-6930</v>
      </c>
      <c r="E36" s="41">
        <v>-7532</v>
      </c>
      <c r="F36" s="32"/>
    </row>
    <row r="37" spans="1:5" ht="14.25">
      <c r="A37" s="5"/>
      <c r="B37" s="43"/>
      <c r="C37" s="44"/>
      <c r="D37" s="43"/>
      <c r="E37" s="43"/>
    </row>
    <row r="38" spans="1:5" ht="28.5">
      <c r="A38" s="42" t="s">
        <v>75</v>
      </c>
      <c r="B38" s="43"/>
      <c r="C38" s="44"/>
      <c r="D38" s="43"/>
      <c r="E38" s="43"/>
    </row>
    <row r="39" spans="1:5" ht="14.25">
      <c r="A39" s="5" t="s">
        <v>73</v>
      </c>
      <c r="B39" s="33">
        <v>-2499</v>
      </c>
      <c r="C39" s="33">
        <v>-3362</v>
      </c>
      <c r="D39" s="33">
        <v>-6930</v>
      </c>
      <c r="E39" s="33">
        <v>-7390</v>
      </c>
    </row>
    <row r="40" spans="1:5" ht="14.25">
      <c r="A40" s="9" t="s">
        <v>74</v>
      </c>
      <c r="B40" s="33">
        <v>0</v>
      </c>
      <c r="C40" s="33">
        <v>0</v>
      </c>
      <c r="D40" s="33">
        <v>0</v>
      </c>
      <c r="E40" s="33">
        <v>-142</v>
      </c>
    </row>
    <row r="41" spans="1:5" ht="14.25">
      <c r="A41" s="5"/>
      <c r="B41" s="43"/>
      <c r="C41" s="44"/>
      <c r="D41" s="43"/>
      <c r="E41" s="43"/>
    </row>
    <row r="42" spans="1:5" ht="15" thickBot="1">
      <c r="A42" s="5"/>
      <c r="B42" s="41">
        <v>-2499</v>
      </c>
      <c r="C42" s="41">
        <v>-3362</v>
      </c>
      <c r="D42" s="41">
        <v>-6930</v>
      </c>
      <c r="E42" s="41">
        <v>-7532</v>
      </c>
    </row>
    <row r="43" spans="1:5" ht="14.25">
      <c r="A43" s="5"/>
      <c r="B43" s="43"/>
      <c r="C43" s="44"/>
      <c r="D43" s="43"/>
      <c r="E43" s="43"/>
    </row>
    <row r="44" spans="1:5" ht="14.25">
      <c r="A44" s="5" t="s">
        <v>76</v>
      </c>
      <c r="B44" s="45"/>
      <c r="C44" s="46"/>
      <c r="D44" s="45"/>
      <c r="E44" s="45"/>
    </row>
    <row r="45" spans="1:5" ht="14.25">
      <c r="A45" s="9" t="s">
        <v>77</v>
      </c>
      <c r="B45" s="47">
        <v>-0.33</v>
      </c>
      <c r="C45" s="47">
        <v>-0.45</v>
      </c>
      <c r="D45" s="48">
        <v>-0.92</v>
      </c>
      <c r="E45" s="47">
        <v>-0.98</v>
      </c>
    </row>
    <row r="46" spans="1:5" ht="15" thickBot="1">
      <c r="A46" s="5" t="s">
        <v>78</v>
      </c>
      <c r="B46" s="49">
        <v>-0.33</v>
      </c>
      <c r="C46" s="49">
        <v>-0.45</v>
      </c>
      <c r="D46" s="49">
        <v>-0.92</v>
      </c>
      <c r="E46" s="49">
        <v>-0.98</v>
      </c>
    </row>
    <row r="47" spans="1:5" ht="14.25">
      <c r="A47" s="5"/>
      <c r="B47" s="50"/>
      <c r="C47" s="51"/>
      <c r="D47" s="52"/>
      <c r="E47" s="53"/>
    </row>
    <row r="48" spans="1:5" ht="14.25">
      <c r="A48" s="5"/>
      <c r="B48" s="50"/>
      <c r="C48" s="52"/>
      <c r="D48" s="52"/>
      <c r="E48" s="55"/>
    </row>
    <row r="49" spans="1:5" ht="14.25">
      <c r="A49" s="5"/>
      <c r="B49" s="50"/>
      <c r="C49" s="52"/>
      <c r="D49" s="52"/>
      <c r="E49" s="53"/>
    </row>
    <row r="50" spans="1:5" ht="14.25">
      <c r="A50" s="5"/>
      <c r="B50" s="56"/>
      <c r="C50" s="57"/>
      <c r="D50" s="57"/>
      <c r="E50" s="54"/>
    </row>
    <row r="51" ht="14.25">
      <c r="A51" s="5"/>
    </row>
    <row r="52" spans="1:5" ht="33" customHeight="1">
      <c r="A52" s="174" t="s">
        <v>79</v>
      </c>
      <c r="B52" s="175"/>
      <c r="C52" s="175"/>
      <c r="D52" s="175"/>
      <c r="E52" s="175"/>
    </row>
    <row r="53" ht="15">
      <c r="A53" s="1"/>
    </row>
  </sheetData>
  <mergeCells count="3">
    <mergeCell ref="B5:C5"/>
    <mergeCell ref="D5:E5"/>
    <mergeCell ref="A52:E52"/>
  </mergeCells>
  <printOptions/>
  <pageMargins left="1.011811024" right="0" top="0.984251968503937" bottom="0.984251968503937" header="0.511811023622047" footer="0.511811023622047"/>
  <pageSetup fitToHeight="1" fitToWidth="1" horizontalDpi="600" verticalDpi="600" orientation="portrait" scale="82" r:id="rId1"/>
</worksheet>
</file>

<file path=xl/worksheets/sheet2.xml><?xml version="1.0" encoding="utf-8"?>
<worksheet xmlns="http://schemas.openxmlformats.org/spreadsheetml/2006/main" xmlns:r="http://schemas.openxmlformats.org/officeDocument/2006/relationships">
  <sheetPr>
    <pageSetUpPr fitToPage="1"/>
  </sheetPr>
  <dimension ref="A1:G73"/>
  <sheetViews>
    <sheetView workbookViewId="0" topLeftCell="A1">
      <pane xSplit="2" ySplit="10" topLeftCell="C11" activePane="bottomRight" state="frozen"/>
      <selection pane="topLeft" activeCell="A1" sqref="A1"/>
      <selection pane="topRight" activeCell="C1" sqref="C1"/>
      <selection pane="bottomLeft" activeCell="A11" sqref="A11"/>
      <selection pane="bottomRight" activeCell="C25" sqref="C25"/>
    </sheetView>
  </sheetViews>
  <sheetFormatPr defaultColWidth="9.140625" defaultRowHeight="12.75"/>
  <cols>
    <col min="1" max="1" width="40.00390625" style="26" customWidth="1"/>
    <col min="2" max="2" width="5.7109375" style="26" customWidth="1"/>
    <col min="3" max="3" width="18.28125" style="26" customWidth="1"/>
    <col min="4" max="4" width="2.7109375" style="26" customWidth="1"/>
    <col min="5" max="5" width="18.7109375" style="26" customWidth="1"/>
    <col min="6" max="6" width="9.140625" style="26" customWidth="1"/>
    <col min="7" max="7" width="14.57421875" style="26" bestFit="1" customWidth="1"/>
    <col min="8" max="16384" width="9.140625" style="26" customWidth="1"/>
  </cols>
  <sheetData>
    <row r="1" s="1" customFormat="1" ht="15">
      <c r="A1" s="1" t="s">
        <v>0</v>
      </c>
    </row>
    <row r="2" s="1" customFormat="1" ht="15">
      <c r="A2" s="1" t="s">
        <v>1</v>
      </c>
    </row>
    <row r="3" s="1" customFormat="1" ht="15">
      <c r="A3" s="1" t="s">
        <v>2</v>
      </c>
    </row>
    <row r="4" spans="3:5" s="1" customFormat="1" ht="15">
      <c r="C4" s="2" t="s">
        <v>3</v>
      </c>
      <c r="E4" s="2" t="s">
        <v>4</v>
      </c>
    </row>
    <row r="5" spans="3:5" s="1" customFormat="1" ht="15">
      <c r="C5" s="2" t="s">
        <v>5</v>
      </c>
      <c r="D5" s="2"/>
      <c r="E5" s="2" t="s">
        <v>5</v>
      </c>
    </row>
    <row r="6" spans="3:5" s="1" customFormat="1" ht="15">
      <c r="C6" s="2" t="s">
        <v>6</v>
      </c>
      <c r="D6" s="2"/>
      <c r="E6" s="2" t="s">
        <v>7</v>
      </c>
    </row>
    <row r="7" spans="3:5" s="1" customFormat="1" ht="15">
      <c r="C7" s="2" t="s">
        <v>8</v>
      </c>
      <c r="D7" s="2"/>
      <c r="E7" s="2" t="s">
        <v>8</v>
      </c>
    </row>
    <row r="8" spans="3:5" s="1" customFormat="1" ht="15">
      <c r="C8" s="2" t="s">
        <v>9</v>
      </c>
      <c r="D8" s="2"/>
      <c r="E8" s="2" t="s">
        <v>9</v>
      </c>
    </row>
    <row r="9" spans="3:5" s="1" customFormat="1" ht="15">
      <c r="C9" s="3" t="s">
        <v>10</v>
      </c>
      <c r="D9" s="4"/>
      <c r="E9" s="3" t="s">
        <v>11</v>
      </c>
    </row>
    <row r="10" spans="3:5" s="1" customFormat="1" ht="15">
      <c r="C10" s="2" t="s">
        <v>12</v>
      </c>
      <c r="D10" s="2"/>
      <c r="E10" s="2" t="s">
        <v>12</v>
      </c>
    </row>
    <row r="11" spans="1:5" s="1" customFormat="1" ht="15">
      <c r="A11" s="1" t="s">
        <v>13</v>
      </c>
      <c r="C11" s="2"/>
      <c r="D11" s="2"/>
      <c r="E11" s="2"/>
    </row>
    <row r="12" s="5" customFormat="1" ht="15">
      <c r="A12" s="1" t="s">
        <v>14</v>
      </c>
    </row>
    <row r="13" spans="1:7" s="5" customFormat="1" ht="14.25">
      <c r="A13" s="5" t="s">
        <v>15</v>
      </c>
      <c r="C13" s="6">
        <v>19398</v>
      </c>
      <c r="D13" s="7"/>
      <c r="E13" s="7">
        <v>26134</v>
      </c>
      <c r="G13" s="8"/>
    </row>
    <row r="14" spans="1:7" s="5" customFormat="1" ht="14.25">
      <c r="A14" s="5" t="s">
        <v>16</v>
      </c>
      <c r="C14" s="6">
        <v>1530</v>
      </c>
      <c r="D14" s="7"/>
      <c r="E14" s="7">
        <v>1530</v>
      </c>
      <c r="G14" s="8"/>
    </row>
    <row r="15" spans="1:7" s="5" customFormat="1" ht="14.25">
      <c r="A15" s="5" t="s">
        <v>17</v>
      </c>
      <c r="C15" s="7">
        <v>383</v>
      </c>
      <c r="D15" s="7"/>
      <c r="E15" s="7">
        <v>383</v>
      </c>
      <c r="G15" s="8"/>
    </row>
    <row r="16" spans="1:7" s="5" customFormat="1" ht="14.25">
      <c r="A16" s="5" t="s">
        <v>18</v>
      </c>
      <c r="C16" s="7">
        <v>50926</v>
      </c>
      <c r="D16" s="7"/>
      <c r="E16" s="7">
        <v>51060</v>
      </c>
      <c r="G16" s="8"/>
    </row>
    <row r="17" spans="1:7" s="5" customFormat="1" ht="14.25">
      <c r="A17" s="5" t="s">
        <v>19</v>
      </c>
      <c r="C17" s="7">
        <v>3066</v>
      </c>
      <c r="D17" s="7"/>
      <c r="E17" s="7">
        <v>3066</v>
      </c>
      <c r="G17" s="8"/>
    </row>
    <row r="18" spans="1:7" s="5" customFormat="1" ht="14.25">
      <c r="A18" s="9"/>
      <c r="B18" s="9"/>
      <c r="C18" s="10">
        <v>75303</v>
      </c>
      <c r="D18" s="7"/>
      <c r="E18" s="10">
        <v>82173</v>
      </c>
      <c r="G18" s="8"/>
    </row>
    <row r="19" spans="1:7" s="5" customFormat="1" ht="14.25">
      <c r="A19" s="9"/>
      <c r="B19" s="9"/>
      <c r="C19" s="11"/>
      <c r="D19" s="7"/>
      <c r="E19" s="11"/>
      <c r="G19" s="8"/>
    </row>
    <row r="20" spans="1:7" s="5" customFormat="1" ht="15">
      <c r="A20" s="1" t="s">
        <v>20</v>
      </c>
      <c r="C20" s="7"/>
      <c r="D20" s="7"/>
      <c r="E20" s="7"/>
      <c r="G20" s="8"/>
    </row>
    <row r="21" spans="1:7" s="5" customFormat="1" ht="14.25">
      <c r="A21" s="5" t="s">
        <v>21</v>
      </c>
      <c r="C21" s="7">
        <v>2693</v>
      </c>
      <c r="D21" s="7"/>
      <c r="E21" s="7">
        <v>3481</v>
      </c>
      <c r="G21" s="8"/>
    </row>
    <row r="22" spans="1:7" s="5" customFormat="1" ht="14.25">
      <c r="A22" s="5" t="s">
        <v>22</v>
      </c>
      <c r="C22" s="6">
        <v>63631</v>
      </c>
      <c r="D22" s="7"/>
      <c r="E22" s="7">
        <v>83718</v>
      </c>
      <c r="G22" s="8"/>
    </row>
    <row r="23" spans="1:7" s="5" customFormat="1" ht="14.25">
      <c r="A23" s="5" t="s">
        <v>23</v>
      </c>
      <c r="C23" s="6">
        <v>17036</v>
      </c>
      <c r="D23" s="7"/>
      <c r="E23" s="7">
        <v>12568</v>
      </c>
      <c r="F23" s="7"/>
      <c r="G23" s="8"/>
    </row>
    <row r="24" spans="1:7" s="5" customFormat="1" ht="14.25">
      <c r="A24" s="5" t="s">
        <v>24</v>
      </c>
      <c r="C24" s="7">
        <v>20818</v>
      </c>
      <c r="D24" s="7"/>
      <c r="E24" s="12">
        <v>23502</v>
      </c>
      <c r="G24" s="8"/>
    </row>
    <row r="25" spans="1:7" s="5" customFormat="1" ht="14.25">
      <c r="A25" s="5" t="s">
        <v>25</v>
      </c>
      <c r="C25" s="13">
        <v>970</v>
      </c>
      <c r="D25" s="7"/>
      <c r="E25" s="14">
        <v>6965</v>
      </c>
      <c r="G25" s="8"/>
    </row>
    <row r="26" spans="1:7" s="5" customFormat="1" ht="15">
      <c r="A26" s="9"/>
      <c r="B26" s="15"/>
      <c r="C26" s="10">
        <v>105148</v>
      </c>
      <c r="D26" s="7"/>
      <c r="E26" s="10">
        <v>130234</v>
      </c>
      <c r="G26" s="8"/>
    </row>
    <row r="27" spans="1:7" s="5" customFormat="1" ht="15">
      <c r="A27" s="9"/>
      <c r="B27" s="15"/>
      <c r="C27" s="11"/>
      <c r="D27" s="7"/>
      <c r="E27" s="11"/>
      <c r="G27" s="8"/>
    </row>
    <row r="28" spans="1:7" s="5" customFormat="1" ht="15.75" thickBot="1">
      <c r="A28" s="16" t="s">
        <v>26</v>
      </c>
      <c r="B28" s="15"/>
      <c r="C28" s="17">
        <v>180451</v>
      </c>
      <c r="D28" s="11"/>
      <c r="E28" s="17">
        <v>212407</v>
      </c>
      <c r="G28" s="8"/>
    </row>
    <row r="29" spans="1:7" s="5" customFormat="1" ht="15">
      <c r="A29" s="9"/>
      <c r="B29" s="15"/>
      <c r="C29" s="11"/>
      <c r="D29" s="7"/>
      <c r="E29" s="11"/>
      <c r="G29" s="8"/>
    </row>
    <row r="30" spans="1:7" s="5" customFormat="1" ht="15">
      <c r="A30" s="1" t="s">
        <v>27</v>
      </c>
      <c r="C30" s="7"/>
      <c r="D30" s="7"/>
      <c r="E30" s="7"/>
      <c r="G30" s="8"/>
    </row>
    <row r="31" spans="1:7" s="5" customFormat="1" ht="15">
      <c r="A31" s="1" t="s">
        <v>28</v>
      </c>
      <c r="C31" s="6"/>
      <c r="D31" s="7"/>
      <c r="E31" s="7"/>
      <c r="G31" s="8"/>
    </row>
    <row r="32" spans="1:7" s="5" customFormat="1" ht="15">
      <c r="A32" s="1" t="s">
        <v>29</v>
      </c>
      <c r="C32" s="6"/>
      <c r="D32" s="7"/>
      <c r="E32" s="7"/>
      <c r="G32" s="8"/>
    </row>
    <row r="33" spans="1:7" s="5" customFormat="1" ht="14.25">
      <c r="A33" s="5" t="s">
        <v>30</v>
      </c>
      <c r="C33" s="6">
        <v>75790</v>
      </c>
      <c r="D33" s="7"/>
      <c r="E33" s="6">
        <v>75790</v>
      </c>
      <c r="G33" s="8"/>
    </row>
    <row r="34" spans="1:7" s="5" customFormat="1" ht="14.25">
      <c r="A34" s="5" t="s">
        <v>31</v>
      </c>
      <c r="C34" s="6">
        <v>-482</v>
      </c>
      <c r="D34" s="7"/>
      <c r="E34" s="18">
        <v>-482</v>
      </c>
      <c r="G34" s="8"/>
    </row>
    <row r="35" spans="1:7" s="5" customFormat="1" ht="14.25">
      <c r="A35" s="5" t="s">
        <v>32</v>
      </c>
      <c r="C35" s="13">
        <v>18019</v>
      </c>
      <c r="D35" s="11"/>
      <c r="E35" s="19">
        <v>24949</v>
      </c>
      <c r="G35" s="8"/>
    </row>
    <row r="36" spans="1:7" s="5" customFormat="1" ht="14.25">
      <c r="A36" s="5" t="s">
        <v>33</v>
      </c>
      <c r="C36" s="6">
        <v>93327</v>
      </c>
      <c r="D36" s="7"/>
      <c r="E36" s="7">
        <v>100257</v>
      </c>
      <c r="G36" s="8"/>
    </row>
    <row r="37" spans="1:7" s="5" customFormat="1" ht="14.25">
      <c r="A37" s="5" t="s">
        <v>34</v>
      </c>
      <c r="C37" s="6">
        <v>0</v>
      </c>
      <c r="D37" s="7"/>
      <c r="E37" s="7">
        <v>0</v>
      </c>
      <c r="G37" s="8"/>
    </row>
    <row r="38" spans="1:7" s="5" customFormat="1" ht="15">
      <c r="A38" s="1" t="s">
        <v>35</v>
      </c>
      <c r="C38" s="20">
        <v>93327</v>
      </c>
      <c r="D38" s="7"/>
      <c r="E38" s="20">
        <v>100257</v>
      </c>
      <c r="G38" s="8"/>
    </row>
    <row r="39" spans="3:7" s="5" customFormat="1" ht="14.25">
      <c r="C39" s="21"/>
      <c r="D39" s="7"/>
      <c r="E39" s="21"/>
      <c r="G39" s="8"/>
    </row>
    <row r="40" spans="1:7" s="5" customFormat="1" ht="15">
      <c r="A40" s="1" t="s">
        <v>36</v>
      </c>
      <c r="C40" s="21"/>
      <c r="D40" s="7"/>
      <c r="E40" s="21"/>
      <c r="G40" s="8"/>
    </row>
    <row r="41" spans="1:7" s="5" customFormat="1" ht="14.25">
      <c r="A41" s="5" t="s">
        <v>37</v>
      </c>
      <c r="C41" s="6">
        <v>91</v>
      </c>
      <c r="D41" s="7"/>
      <c r="E41" s="7">
        <v>266</v>
      </c>
      <c r="G41" s="8"/>
    </row>
    <row r="42" spans="1:7" s="5" customFormat="1" ht="14.25">
      <c r="A42" s="5" t="s">
        <v>38</v>
      </c>
      <c r="C42" s="11">
        <v>1638</v>
      </c>
      <c r="D42" s="7"/>
      <c r="E42" s="11">
        <v>1640</v>
      </c>
      <c r="G42" s="8"/>
    </row>
    <row r="43" spans="3:7" s="5" customFormat="1" ht="14.25">
      <c r="C43" s="10">
        <v>1729</v>
      </c>
      <c r="D43" s="7"/>
      <c r="E43" s="10">
        <v>1906</v>
      </c>
      <c r="G43" s="8"/>
    </row>
    <row r="44" spans="3:7" s="5" customFormat="1" ht="14.25">
      <c r="C44" s="11"/>
      <c r="D44" s="7"/>
      <c r="E44" s="11"/>
      <c r="G44" s="8"/>
    </row>
    <row r="45" spans="1:7" s="5" customFormat="1" ht="15">
      <c r="A45" s="1" t="s">
        <v>39</v>
      </c>
      <c r="B45" s="2"/>
      <c r="C45" s="7"/>
      <c r="D45" s="7"/>
      <c r="E45" s="7"/>
      <c r="G45" s="8"/>
    </row>
    <row r="46" spans="1:7" s="5" customFormat="1" ht="15">
      <c r="A46" s="5" t="s">
        <v>40</v>
      </c>
      <c r="B46" s="22"/>
      <c r="C46" s="6">
        <v>23363</v>
      </c>
      <c r="D46" s="7"/>
      <c r="E46" s="7">
        <v>44245</v>
      </c>
      <c r="G46" s="8"/>
    </row>
    <row r="47" spans="1:7" s="5" customFormat="1" ht="15">
      <c r="A47" s="5" t="s">
        <v>41</v>
      </c>
      <c r="B47" s="2"/>
      <c r="C47" s="6">
        <v>689</v>
      </c>
      <c r="D47" s="7"/>
      <c r="E47" s="7">
        <v>3080</v>
      </c>
      <c r="F47" s="7"/>
      <c r="G47" s="8"/>
    </row>
    <row r="48" spans="1:7" s="5" customFormat="1" ht="14.25">
      <c r="A48" s="5" t="s">
        <v>37</v>
      </c>
      <c r="C48" s="6">
        <v>61343</v>
      </c>
      <c r="D48" s="7"/>
      <c r="E48" s="7">
        <v>62750</v>
      </c>
      <c r="G48" s="8"/>
    </row>
    <row r="49" spans="1:7" s="5" customFormat="1" ht="14.25">
      <c r="A49" s="5" t="s">
        <v>42</v>
      </c>
      <c r="C49" s="7">
        <v>0</v>
      </c>
      <c r="D49" s="7"/>
      <c r="E49" s="7">
        <v>169</v>
      </c>
      <c r="G49" s="8"/>
    </row>
    <row r="50" spans="1:7" s="5" customFormat="1" ht="14.25">
      <c r="A50" s="9"/>
      <c r="B50" s="9"/>
      <c r="C50" s="10">
        <v>85395</v>
      </c>
      <c r="D50" s="7"/>
      <c r="E50" s="10">
        <v>110244</v>
      </c>
      <c r="G50" s="8"/>
    </row>
    <row r="51" spans="1:7" s="5" customFormat="1" ht="15">
      <c r="A51" s="16" t="s">
        <v>43</v>
      </c>
      <c r="B51" s="9"/>
      <c r="C51" s="23">
        <v>87124</v>
      </c>
      <c r="D51" s="7"/>
      <c r="E51" s="23">
        <v>112150</v>
      </c>
      <c r="G51" s="8"/>
    </row>
    <row r="52" spans="1:7" s="5" customFormat="1" ht="14.25">
      <c r="A52" s="9"/>
      <c r="B52" s="9"/>
      <c r="C52" s="23"/>
      <c r="D52" s="7"/>
      <c r="E52" s="23"/>
      <c r="G52" s="8"/>
    </row>
    <row r="53" spans="1:7" s="5" customFormat="1" ht="15" thickBot="1">
      <c r="A53" s="5" t="s">
        <v>44</v>
      </c>
      <c r="C53" s="17">
        <v>180451</v>
      </c>
      <c r="D53" s="11"/>
      <c r="E53" s="17">
        <v>212407</v>
      </c>
      <c r="G53" s="8"/>
    </row>
    <row r="54" spans="3:5" s="5" customFormat="1" ht="14.25">
      <c r="C54" s="11"/>
      <c r="D54" s="11"/>
      <c r="E54" s="11"/>
    </row>
    <row r="55" spans="1:5" s="5" customFormat="1" ht="14.25">
      <c r="A55" s="5" t="s">
        <v>45</v>
      </c>
      <c r="C55" s="24"/>
      <c r="D55" s="24"/>
      <c r="E55" s="24"/>
    </row>
    <row r="56" spans="1:5" s="5" customFormat="1" ht="14.25">
      <c r="A56" s="5" t="s">
        <v>46</v>
      </c>
      <c r="C56" s="24"/>
      <c r="D56" s="24"/>
      <c r="E56" s="24"/>
    </row>
    <row r="57" spans="1:3" s="5" customFormat="1" ht="14.25">
      <c r="A57" s="5" t="s">
        <v>47</v>
      </c>
      <c r="C57" s="8"/>
    </row>
    <row r="58" s="5" customFormat="1" ht="14.25">
      <c r="A58" s="9" t="s">
        <v>48</v>
      </c>
    </row>
    <row r="59" spans="1:5" s="5" customFormat="1" ht="14.25">
      <c r="A59" s="9" t="s">
        <v>49</v>
      </c>
      <c r="C59" s="25">
        <f>+C36/('[1]weighted price'!D30/1000)</f>
        <v>0.12</v>
      </c>
      <c r="E59" s="25">
        <f>+E36/751795780*1000</f>
        <v>0.13</v>
      </c>
    </row>
    <row r="60" spans="1:5" s="1" customFormat="1" ht="18.75" customHeight="1">
      <c r="A60" s="5"/>
      <c r="B60" s="5"/>
      <c r="C60" s="5"/>
      <c r="D60" s="5"/>
      <c r="E60" s="5"/>
    </row>
    <row r="61" spans="1:5" s="1" customFormat="1" ht="18.75" customHeight="1">
      <c r="A61" s="5"/>
      <c r="B61" s="5"/>
      <c r="C61" s="5"/>
      <c r="D61" s="5"/>
      <c r="E61" s="5"/>
    </row>
    <row r="62" spans="1:5" s="1" customFormat="1" ht="45" customHeight="1">
      <c r="A62" s="174" t="s">
        <v>50</v>
      </c>
      <c r="B62" s="174"/>
      <c r="C62" s="174"/>
      <c r="D62" s="174"/>
      <c r="E62" s="174"/>
    </row>
    <row r="63" spans="1:5" ht="15">
      <c r="A63" s="1"/>
      <c r="B63" s="1"/>
      <c r="C63" s="1"/>
      <c r="D63" s="1"/>
      <c r="E63" s="1"/>
    </row>
    <row r="70" ht="14.25">
      <c r="C70" s="27"/>
    </row>
    <row r="71" ht="14.25">
      <c r="C71" s="27"/>
    </row>
    <row r="72" ht="14.25">
      <c r="C72" s="28"/>
    </row>
    <row r="73" ht="14.25">
      <c r="C73" s="27"/>
    </row>
  </sheetData>
  <mergeCells count="1">
    <mergeCell ref="A62:E62"/>
  </mergeCells>
  <printOptions/>
  <pageMargins left="1.248031496" right="0" top="0.43" bottom="0" header="0" footer="0.28"/>
  <pageSetup fitToHeight="1" fitToWidth="1" horizontalDpi="600" verticalDpi="600" orientation="portrait" scale="81" r:id="rId1"/>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I22" sqref="I22"/>
    </sheetView>
  </sheetViews>
  <sheetFormatPr defaultColWidth="9.140625" defaultRowHeight="12.75"/>
  <cols>
    <col min="1" max="1" width="25.28125" style="0" customWidth="1"/>
    <col min="2" max="2" width="10.57421875" style="0" customWidth="1"/>
    <col min="3" max="3" width="11.421875" style="0" customWidth="1"/>
    <col min="4" max="5" width="12.28125" style="0" customWidth="1"/>
    <col min="6" max="6" width="13.7109375" style="0" customWidth="1"/>
    <col min="7" max="7" width="12.421875" style="0" customWidth="1"/>
    <col min="8" max="8" width="13.421875" style="0" customWidth="1"/>
    <col min="9" max="9" width="14.7109375" style="0" customWidth="1"/>
    <col min="10" max="10" width="14.140625" style="0" customWidth="1"/>
    <col min="11" max="11" width="13.8515625" style="0" customWidth="1"/>
    <col min="12" max="12" width="12.421875" style="0" customWidth="1"/>
  </cols>
  <sheetData>
    <row r="1" ht="15">
      <c r="A1" s="1" t="s">
        <v>0</v>
      </c>
    </row>
    <row r="2" ht="15">
      <c r="A2" s="58" t="s">
        <v>80</v>
      </c>
    </row>
    <row r="3" ht="15">
      <c r="A3" s="58" t="s">
        <v>52</v>
      </c>
    </row>
    <row r="5" spans="1:12" ht="12.75">
      <c r="A5" s="59"/>
      <c r="B5" s="60"/>
      <c r="C5" s="61"/>
      <c r="D5" s="176" t="s">
        <v>81</v>
      </c>
      <c r="E5" s="176"/>
      <c r="F5" s="176"/>
      <c r="G5" s="176"/>
      <c r="H5" s="176"/>
      <c r="I5" s="62" t="s">
        <v>82</v>
      </c>
      <c r="J5" s="63"/>
      <c r="K5" s="60" t="s">
        <v>83</v>
      </c>
      <c r="L5" s="64" t="s">
        <v>84</v>
      </c>
    </row>
    <row r="6" spans="1:12" ht="12.75">
      <c r="A6" s="65"/>
      <c r="B6" s="66" t="s">
        <v>85</v>
      </c>
      <c r="C6" s="66" t="s">
        <v>86</v>
      </c>
      <c r="D6" s="66" t="s">
        <v>85</v>
      </c>
      <c r="E6" s="66" t="s">
        <v>87</v>
      </c>
      <c r="F6" s="66" t="s">
        <v>88</v>
      </c>
      <c r="G6" s="66" t="s">
        <v>89</v>
      </c>
      <c r="H6" s="66" t="s">
        <v>90</v>
      </c>
      <c r="I6" s="66" t="s">
        <v>91</v>
      </c>
      <c r="J6" s="66"/>
      <c r="K6" s="67" t="s">
        <v>92</v>
      </c>
      <c r="L6" s="68" t="s">
        <v>93</v>
      </c>
    </row>
    <row r="7" spans="1:12" ht="12.75">
      <c r="A7" s="65" t="s">
        <v>94</v>
      </c>
      <c r="B7" s="66" t="s">
        <v>95</v>
      </c>
      <c r="C7" s="66"/>
      <c r="D7" s="66" t="s">
        <v>96</v>
      </c>
      <c r="E7" s="66" t="s">
        <v>97</v>
      </c>
      <c r="F7" s="66" t="s">
        <v>98</v>
      </c>
      <c r="G7" s="66" t="s">
        <v>99</v>
      </c>
      <c r="H7" s="66" t="s">
        <v>100</v>
      </c>
      <c r="I7" s="66" t="s">
        <v>101</v>
      </c>
      <c r="J7" s="66" t="s">
        <v>84</v>
      </c>
      <c r="K7" s="67" t="s">
        <v>102</v>
      </c>
      <c r="L7" s="69"/>
    </row>
    <row r="8" spans="1:12" ht="12.75">
      <c r="A8" s="65"/>
      <c r="B8" s="66"/>
      <c r="C8" s="66"/>
      <c r="D8" s="66"/>
      <c r="E8" s="66"/>
      <c r="F8" s="66"/>
      <c r="G8" s="66"/>
      <c r="H8" s="66" t="s">
        <v>99</v>
      </c>
      <c r="I8" s="66"/>
      <c r="J8" s="66"/>
      <c r="K8" s="70"/>
      <c r="L8" s="69"/>
    </row>
    <row r="9" spans="1:12" ht="12.75">
      <c r="A9" s="71"/>
      <c r="B9" s="72" t="s">
        <v>103</v>
      </c>
      <c r="C9" s="72" t="s">
        <v>103</v>
      </c>
      <c r="D9" s="72" t="s">
        <v>103</v>
      </c>
      <c r="E9" s="72" t="s">
        <v>103</v>
      </c>
      <c r="F9" s="72" t="s">
        <v>103</v>
      </c>
      <c r="G9" s="72" t="s">
        <v>103</v>
      </c>
      <c r="H9" s="72" t="s">
        <v>103</v>
      </c>
      <c r="I9" s="72" t="s">
        <v>103</v>
      </c>
      <c r="J9" s="72" t="s">
        <v>103</v>
      </c>
      <c r="K9" s="72" t="s">
        <v>103</v>
      </c>
      <c r="L9" s="73" t="s">
        <v>103</v>
      </c>
    </row>
    <row r="11" spans="1:12" s="77" customFormat="1" ht="12.75">
      <c r="A11" s="74"/>
      <c r="B11" s="75"/>
      <c r="C11" s="76"/>
      <c r="D11" s="75"/>
      <c r="E11" s="75"/>
      <c r="F11" s="75"/>
      <c r="G11" s="75"/>
      <c r="H11" s="76"/>
      <c r="I11" s="75"/>
      <c r="J11" s="75"/>
      <c r="K11" s="76"/>
      <c r="L11" s="76"/>
    </row>
    <row r="12" spans="1:12" ht="12.75">
      <c r="A12" t="s">
        <v>104</v>
      </c>
      <c r="B12" s="78">
        <v>75790</v>
      </c>
      <c r="C12" s="78">
        <v>0</v>
      </c>
      <c r="D12" s="78">
        <v>44397</v>
      </c>
      <c r="E12" s="78">
        <v>-482</v>
      </c>
      <c r="F12" s="78">
        <v>0</v>
      </c>
      <c r="G12" s="78">
        <v>0</v>
      </c>
      <c r="H12" s="78">
        <v>0</v>
      </c>
      <c r="I12" s="78">
        <v>-19448</v>
      </c>
      <c r="J12" s="79">
        <v>100257</v>
      </c>
      <c r="K12" s="78">
        <v>0</v>
      </c>
      <c r="L12" s="80">
        <v>100257</v>
      </c>
    </row>
    <row r="13" spans="2:12" ht="12.75">
      <c r="B13" s="78"/>
      <c r="C13" s="78"/>
      <c r="D13" s="78"/>
      <c r="E13" s="78"/>
      <c r="F13" s="78"/>
      <c r="G13" s="78"/>
      <c r="H13" s="78"/>
      <c r="I13" s="78"/>
      <c r="J13" s="78"/>
      <c r="K13" s="78"/>
      <c r="L13" s="80"/>
    </row>
    <row r="14" spans="1:12" ht="24" customHeight="1">
      <c r="A14" s="81" t="s">
        <v>105</v>
      </c>
      <c r="B14" s="79">
        <v>0</v>
      </c>
      <c r="C14" s="79">
        <v>0</v>
      </c>
      <c r="D14" s="79">
        <v>0</v>
      </c>
      <c r="E14" s="79">
        <v>0</v>
      </c>
      <c r="F14" s="79">
        <v>0</v>
      </c>
      <c r="G14" s="79">
        <v>0</v>
      </c>
      <c r="H14" s="79">
        <v>0</v>
      </c>
      <c r="I14" s="82">
        <v>-6930</v>
      </c>
      <c r="J14" s="79">
        <v>-6930</v>
      </c>
      <c r="K14" s="82">
        <v>0</v>
      </c>
      <c r="L14" s="80">
        <v>-6930</v>
      </c>
    </row>
    <row r="15" spans="2:12" ht="12.75">
      <c r="B15" s="79"/>
      <c r="C15" s="79"/>
      <c r="D15" s="79"/>
      <c r="E15" s="79"/>
      <c r="F15" s="79"/>
      <c r="G15" s="79"/>
      <c r="H15" s="79"/>
      <c r="I15" s="82"/>
      <c r="J15" s="79"/>
      <c r="K15" s="82"/>
      <c r="L15" s="80"/>
    </row>
    <row r="16" spans="1:12" ht="13.5" thickBot="1">
      <c r="A16" s="74" t="s">
        <v>106</v>
      </c>
      <c r="B16" s="83">
        <v>75790</v>
      </c>
      <c r="C16" s="83">
        <v>0</v>
      </c>
      <c r="D16" s="83">
        <v>44397</v>
      </c>
      <c r="E16" s="83">
        <v>-482</v>
      </c>
      <c r="F16" s="83">
        <v>0</v>
      </c>
      <c r="G16" s="83">
        <v>0</v>
      </c>
      <c r="H16" s="83">
        <v>0</v>
      </c>
      <c r="I16" s="83">
        <v>-26378</v>
      </c>
      <c r="J16" s="83">
        <v>93327</v>
      </c>
      <c r="K16" s="83">
        <v>0</v>
      </c>
      <c r="L16" s="83">
        <v>93327</v>
      </c>
    </row>
    <row r="17" spans="2:10" ht="12.75">
      <c r="B17" s="85"/>
      <c r="C17" s="85"/>
      <c r="D17" s="85"/>
      <c r="E17" s="85"/>
      <c r="F17" s="85"/>
      <c r="G17" s="85"/>
      <c r="H17" s="85"/>
      <c r="I17" s="85"/>
      <c r="J17" s="85"/>
    </row>
    <row r="18" spans="1:10" ht="25.5">
      <c r="A18" s="81" t="s">
        <v>107</v>
      </c>
      <c r="B18" s="85"/>
      <c r="C18" s="85"/>
      <c r="D18" s="85"/>
      <c r="E18" s="85"/>
      <c r="F18" s="85"/>
      <c r="G18" s="85"/>
      <c r="H18" s="85"/>
      <c r="I18" s="85"/>
      <c r="J18" s="85"/>
    </row>
    <row r="19" spans="2:10" ht="12.75">
      <c r="B19" s="85"/>
      <c r="C19" s="85"/>
      <c r="D19" s="85"/>
      <c r="E19" s="85"/>
      <c r="F19" s="85"/>
      <c r="G19" s="85"/>
      <c r="H19" s="85"/>
      <c r="I19" s="85"/>
      <c r="J19" s="85"/>
    </row>
    <row r="20" spans="1:12" s="87" customFormat="1" ht="12.75">
      <c r="A20" s="87" t="s">
        <v>108</v>
      </c>
      <c r="B20" s="78">
        <v>75790</v>
      </c>
      <c r="C20" s="78">
        <v>0</v>
      </c>
      <c r="D20" s="78">
        <v>44397</v>
      </c>
      <c r="E20" s="78">
        <v>-482</v>
      </c>
      <c r="F20" s="78">
        <v>0</v>
      </c>
      <c r="G20" s="78">
        <v>0</v>
      </c>
      <c r="H20" s="78">
        <v>0</v>
      </c>
      <c r="I20" s="78">
        <v>-7629</v>
      </c>
      <c r="J20" s="79">
        <v>112076</v>
      </c>
      <c r="K20" s="78">
        <v>142</v>
      </c>
      <c r="L20" s="80">
        <v>112218</v>
      </c>
    </row>
    <row r="21" spans="2:12" s="87" customFormat="1" ht="12.75">
      <c r="B21" s="78"/>
      <c r="C21" s="78"/>
      <c r="D21" s="78"/>
      <c r="E21" s="78"/>
      <c r="F21" s="78"/>
      <c r="G21" s="78"/>
      <c r="H21" s="78"/>
      <c r="I21" s="78"/>
      <c r="J21" s="78"/>
      <c r="K21" s="78"/>
      <c r="L21" s="80"/>
    </row>
    <row r="22" spans="1:12" s="87" customFormat="1" ht="25.5">
      <c r="A22" s="81" t="s">
        <v>105</v>
      </c>
      <c r="B22" s="79">
        <v>0</v>
      </c>
      <c r="C22" s="79">
        <v>0</v>
      </c>
      <c r="D22" s="79">
        <v>0</v>
      </c>
      <c r="E22" s="79">
        <v>0</v>
      </c>
      <c r="F22" s="79">
        <v>0</v>
      </c>
      <c r="G22" s="79">
        <v>0</v>
      </c>
      <c r="H22" s="79">
        <v>0</v>
      </c>
      <c r="I22" s="82">
        <v>-7390</v>
      </c>
      <c r="J22" s="82">
        <v>-7390</v>
      </c>
      <c r="K22" s="82">
        <v>-142</v>
      </c>
      <c r="L22" s="80">
        <v>-7532</v>
      </c>
    </row>
    <row r="23" spans="2:12" s="87" customFormat="1" ht="12.75">
      <c r="B23" s="79"/>
      <c r="C23" s="79"/>
      <c r="D23" s="79"/>
      <c r="E23" s="79"/>
      <c r="F23" s="79"/>
      <c r="G23" s="79"/>
      <c r="H23" s="79"/>
      <c r="I23" s="82"/>
      <c r="J23" s="79"/>
      <c r="K23" s="82"/>
      <c r="L23" s="80"/>
    </row>
    <row r="24" spans="1:12" s="87" customFormat="1" ht="13.5" thickBot="1">
      <c r="A24" s="74" t="s">
        <v>109</v>
      </c>
      <c r="B24" s="83">
        <v>75790</v>
      </c>
      <c r="C24" s="83">
        <v>0</v>
      </c>
      <c r="D24" s="83">
        <v>44397</v>
      </c>
      <c r="E24" s="83">
        <v>-482</v>
      </c>
      <c r="F24" s="83">
        <v>0</v>
      </c>
      <c r="G24" s="83">
        <v>0</v>
      </c>
      <c r="H24" s="83">
        <v>0</v>
      </c>
      <c r="I24" s="83">
        <v>-15019</v>
      </c>
      <c r="J24" s="83">
        <v>104686</v>
      </c>
      <c r="K24" s="83">
        <v>0</v>
      </c>
      <c r="L24" s="83">
        <v>104686</v>
      </c>
    </row>
    <row r="25" spans="1:12" s="87" customFormat="1" ht="12.75">
      <c r="A25" s="74"/>
      <c r="B25" s="85"/>
      <c r="C25" s="85"/>
      <c r="D25" s="85"/>
      <c r="E25" s="85"/>
      <c r="F25" s="85"/>
      <c r="G25" s="85"/>
      <c r="H25" s="85"/>
      <c r="I25" s="85"/>
      <c r="J25" s="85"/>
      <c r="K25" s="85"/>
      <c r="L25" s="85"/>
    </row>
    <row r="26" spans="1:12" s="87" customFormat="1" ht="12.75">
      <c r="A26" s="74"/>
      <c r="B26" s="85"/>
      <c r="C26" s="85"/>
      <c r="D26" s="85"/>
      <c r="E26" s="85"/>
      <c r="F26" s="85"/>
      <c r="G26" s="85"/>
      <c r="H26" s="85"/>
      <c r="I26" s="85"/>
      <c r="J26" s="85"/>
      <c r="K26" s="85"/>
      <c r="L26" s="85"/>
    </row>
    <row r="27" spans="1:12" s="87" customFormat="1" ht="12.75">
      <c r="A27" s="74"/>
      <c r="B27" s="85"/>
      <c r="C27" s="85"/>
      <c r="D27" s="85"/>
      <c r="E27" s="85"/>
      <c r="F27" s="85"/>
      <c r="G27" s="85"/>
      <c r="H27" s="85"/>
      <c r="I27" s="85"/>
      <c r="J27" s="85"/>
      <c r="K27" s="85"/>
      <c r="L27" s="85"/>
    </row>
    <row r="28" spans="1:10" ht="30" customHeight="1">
      <c r="A28" s="174" t="s">
        <v>110</v>
      </c>
      <c r="B28" s="175"/>
      <c r="C28" s="175"/>
      <c r="D28" s="175"/>
      <c r="E28" s="175"/>
      <c r="F28" s="175"/>
      <c r="G28" s="175"/>
      <c r="H28" s="175"/>
      <c r="I28" s="175"/>
      <c r="J28" s="175"/>
    </row>
    <row r="29" spans="1:10" ht="15">
      <c r="A29" s="1"/>
      <c r="C29" s="84"/>
      <c r="H29" s="84"/>
      <c r="J29" s="88"/>
    </row>
    <row r="31" ht="12.75">
      <c r="J31" s="88"/>
    </row>
  </sheetData>
  <mergeCells count="2">
    <mergeCell ref="D5:H5"/>
    <mergeCell ref="A28:J28"/>
  </mergeCells>
  <printOptions/>
  <pageMargins left="0.47" right="0" top="0.78740157480315" bottom="0" header="0.22" footer="0"/>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I92"/>
  <sheetViews>
    <sheetView workbookViewId="0" topLeftCell="A4">
      <selection activeCell="B23" sqref="B23"/>
    </sheetView>
  </sheetViews>
  <sheetFormatPr defaultColWidth="9.140625" defaultRowHeight="12.75"/>
  <cols>
    <col min="1" max="1" width="4.7109375" style="5" customWidth="1"/>
    <col min="2" max="2" width="54.00390625" style="5" customWidth="1"/>
    <col min="3" max="3" width="20.00390625" style="89" bestFit="1" customWidth="1"/>
    <col min="4" max="4" width="4.00390625" style="5" customWidth="1"/>
    <col min="5" max="5" width="20.00390625" style="5" bestFit="1" customWidth="1"/>
    <col min="6" max="16384" width="9.140625" style="5" customWidth="1"/>
  </cols>
  <sheetData>
    <row r="1" ht="15">
      <c r="A1" s="58" t="str">
        <f>+'[1]klsepl'!A1</f>
        <v>PATIMAS COMPUTERS BERHAD</v>
      </c>
    </row>
    <row r="2" ht="15">
      <c r="A2" s="58" t="s">
        <v>111</v>
      </c>
    </row>
    <row r="3" ht="15" customHeight="1">
      <c r="A3" s="58" t="s">
        <v>112</v>
      </c>
    </row>
    <row r="4" spans="1:3" s="90" customFormat="1" ht="12" customHeight="1">
      <c r="A4" s="2"/>
      <c r="C4" s="91"/>
    </row>
    <row r="5" spans="2:9" ht="15">
      <c r="B5" s="25"/>
      <c r="C5" s="92" t="s">
        <v>113</v>
      </c>
      <c r="D5" s="92"/>
      <c r="E5" s="92" t="s">
        <v>113</v>
      </c>
      <c r="F5" s="8"/>
      <c r="G5" s="8"/>
      <c r="H5" s="8"/>
      <c r="I5" s="8"/>
    </row>
    <row r="6" spans="1:5" ht="15">
      <c r="A6" s="1"/>
      <c r="C6" s="3" t="s">
        <v>10</v>
      </c>
      <c r="E6" s="3" t="s">
        <v>114</v>
      </c>
    </row>
    <row r="7" spans="3:5" ht="15">
      <c r="C7" s="92" t="s">
        <v>115</v>
      </c>
      <c r="E7" s="92" t="s">
        <v>115</v>
      </c>
    </row>
    <row r="8" ht="15">
      <c r="A8" s="58" t="s">
        <v>116</v>
      </c>
    </row>
    <row r="9" spans="1:5" ht="14.25">
      <c r="A9" s="5" t="s">
        <v>67</v>
      </c>
      <c r="C9" s="31">
        <v>-7192</v>
      </c>
      <c r="E9" s="31">
        <v>-6915</v>
      </c>
    </row>
    <row r="10" spans="3:5" ht="14.25">
      <c r="C10" s="31"/>
      <c r="E10" s="31"/>
    </row>
    <row r="11" spans="1:5" ht="15">
      <c r="A11" s="58" t="s">
        <v>117</v>
      </c>
      <c r="C11" s="31"/>
      <c r="E11" s="31"/>
    </row>
    <row r="12" spans="2:5" ht="14.25">
      <c r="B12" s="5" t="s">
        <v>118</v>
      </c>
      <c r="C12" s="33">
        <v>7875</v>
      </c>
      <c r="E12" s="33">
        <v>7508</v>
      </c>
    </row>
    <row r="13" spans="2:5" ht="14.25">
      <c r="B13" s="5" t="s">
        <v>119</v>
      </c>
      <c r="C13" s="37">
        <v>2265</v>
      </c>
      <c r="E13" s="37">
        <v>2526</v>
      </c>
    </row>
    <row r="14" spans="2:5" ht="14.25">
      <c r="B14" s="5" t="s">
        <v>120</v>
      </c>
      <c r="C14" s="39">
        <v>-683</v>
      </c>
      <c r="E14" s="39">
        <v>-456</v>
      </c>
    </row>
    <row r="15" spans="1:5" ht="14.25">
      <c r="A15" s="5" t="s">
        <v>121</v>
      </c>
      <c r="C15" s="31">
        <v>2265</v>
      </c>
      <c r="E15" s="31">
        <v>2663</v>
      </c>
    </row>
    <row r="16" spans="3:5" ht="14.25">
      <c r="C16" s="93"/>
      <c r="E16" s="31"/>
    </row>
    <row r="17" spans="1:5" ht="15">
      <c r="A17" s="58" t="s">
        <v>122</v>
      </c>
      <c r="C17" s="93"/>
      <c r="E17" s="31"/>
    </row>
    <row r="18" spans="1:5" ht="15">
      <c r="A18" s="58"/>
      <c r="B18" s="5" t="s">
        <v>123</v>
      </c>
      <c r="C18" s="31">
        <v>0</v>
      </c>
      <c r="E18" s="31">
        <v>23</v>
      </c>
    </row>
    <row r="19" spans="2:5" ht="14.25">
      <c r="B19" s="5" t="s">
        <v>124</v>
      </c>
      <c r="C19" s="31">
        <v>17966</v>
      </c>
      <c r="E19" s="31">
        <v>9076</v>
      </c>
    </row>
    <row r="20" spans="2:5" ht="14.25">
      <c r="B20" s="5" t="s">
        <v>125</v>
      </c>
      <c r="C20" s="39">
        <v>-23273</v>
      </c>
      <c r="E20" s="39">
        <v>-4828</v>
      </c>
    </row>
    <row r="21" spans="1:5" ht="14.25">
      <c r="A21" s="5" t="s">
        <v>126</v>
      </c>
      <c r="C21" s="31">
        <v>-3042</v>
      </c>
      <c r="E21" s="31">
        <v>6934</v>
      </c>
    </row>
    <row r="22" spans="2:5" ht="14.25">
      <c r="B22" s="5" t="s">
        <v>127</v>
      </c>
      <c r="C22" s="39">
        <v>-1402</v>
      </c>
      <c r="E22" s="39">
        <v>353</v>
      </c>
    </row>
    <row r="23" spans="1:5" ht="14.25">
      <c r="A23" s="5" t="s">
        <v>128</v>
      </c>
      <c r="C23" s="94">
        <v>-4444</v>
      </c>
      <c r="E23" s="94">
        <v>7287</v>
      </c>
    </row>
    <row r="24" spans="3:5" ht="14.25">
      <c r="C24" s="93"/>
      <c r="E24" s="31"/>
    </row>
    <row r="25" spans="1:5" ht="15">
      <c r="A25" s="58" t="s">
        <v>129</v>
      </c>
      <c r="C25" s="93"/>
      <c r="E25" s="31"/>
    </row>
    <row r="26" spans="1:5" ht="15">
      <c r="A26" s="58"/>
      <c r="B26" s="5" t="s">
        <v>130</v>
      </c>
      <c r="C26" s="37">
        <v>0</v>
      </c>
      <c r="E26" s="31">
        <v>-900</v>
      </c>
    </row>
    <row r="27" spans="2:5" ht="14.25">
      <c r="B27" s="5" t="s">
        <v>17</v>
      </c>
      <c r="C27" s="39">
        <v>-13203</v>
      </c>
      <c r="E27" s="39">
        <v>138</v>
      </c>
    </row>
    <row r="28" spans="1:5" ht="14.25">
      <c r="A28" s="5" t="s">
        <v>131</v>
      </c>
      <c r="C28" s="94">
        <v>-13203</v>
      </c>
      <c r="E28" s="94">
        <v>-762</v>
      </c>
    </row>
    <row r="29" spans="3:5" ht="14.25">
      <c r="C29" s="93"/>
      <c r="E29" s="31"/>
    </row>
    <row r="30" spans="1:5" ht="15">
      <c r="A30" s="58" t="s">
        <v>132</v>
      </c>
      <c r="C30" s="93"/>
      <c r="E30" s="31"/>
    </row>
    <row r="31" spans="2:5" ht="14.25">
      <c r="B31" s="5" t="s">
        <v>37</v>
      </c>
      <c r="C31" s="31">
        <v>-348</v>
      </c>
      <c r="E31" s="31">
        <v>-1962</v>
      </c>
    </row>
    <row r="32" spans="2:5" ht="14.25">
      <c r="B32" s="5" t="s">
        <v>133</v>
      </c>
      <c r="C32" s="37">
        <v>-2265</v>
      </c>
      <c r="D32" s="95"/>
      <c r="E32" s="37">
        <v>-2526</v>
      </c>
    </row>
    <row r="33" spans="1:5" ht="14.25">
      <c r="A33" s="5" t="s">
        <v>134</v>
      </c>
      <c r="C33" s="94">
        <v>-2613</v>
      </c>
      <c r="E33" s="94">
        <v>-4488</v>
      </c>
    </row>
    <row r="34" spans="3:5" ht="14.25">
      <c r="C34" s="93"/>
      <c r="E34" s="31"/>
    </row>
    <row r="35" spans="1:5" ht="15">
      <c r="A35" s="58" t="s">
        <v>135</v>
      </c>
      <c r="B35" s="58"/>
      <c r="C35" s="31">
        <v>-20260</v>
      </c>
      <c r="E35" s="31">
        <v>2037</v>
      </c>
    </row>
    <row r="36" spans="1:5" ht="15">
      <c r="A36" s="58"/>
      <c r="B36" s="58"/>
      <c r="C36" s="31"/>
      <c r="E36" s="31"/>
    </row>
    <row r="37" spans="1:5" ht="15">
      <c r="A37" s="58" t="s">
        <v>136</v>
      </c>
      <c r="B37" s="58"/>
      <c r="C37" s="31">
        <v>9822</v>
      </c>
      <c r="E37" s="31">
        <v>-12293</v>
      </c>
    </row>
    <row r="38" spans="1:5" ht="15">
      <c r="A38" s="58"/>
      <c r="B38" s="58"/>
      <c r="C38" s="93"/>
      <c r="E38" s="31"/>
    </row>
    <row r="39" spans="1:5" ht="15.75" thickBot="1">
      <c r="A39" s="58" t="s">
        <v>137</v>
      </c>
      <c r="B39" s="58"/>
      <c r="C39" s="96">
        <v>-10438</v>
      </c>
      <c r="E39" s="96">
        <v>-10256</v>
      </c>
    </row>
    <row r="40" spans="1:5" ht="15">
      <c r="A40" s="58"/>
      <c r="B40" s="58"/>
      <c r="C40" s="8"/>
      <c r="E40" s="31"/>
    </row>
    <row r="41" spans="1:5" ht="15" hidden="1">
      <c r="A41" s="58" t="s">
        <v>138</v>
      </c>
      <c r="B41" s="58"/>
      <c r="E41" s="31"/>
    </row>
    <row r="42" spans="1:5" ht="15" hidden="1">
      <c r="A42" s="58"/>
      <c r="B42" s="58"/>
      <c r="E42" s="31"/>
    </row>
    <row r="43" spans="1:5" ht="15" hidden="1">
      <c r="A43" s="58" t="s">
        <v>139</v>
      </c>
      <c r="B43" s="58"/>
      <c r="E43" s="31"/>
    </row>
    <row r="44" spans="1:5" ht="15" hidden="1">
      <c r="A44" s="97" t="s">
        <v>15</v>
      </c>
      <c r="B44" s="58"/>
      <c r="C44" s="89">
        <v>31</v>
      </c>
      <c r="E44" s="31">
        <v>31</v>
      </c>
    </row>
    <row r="45" spans="1:5" ht="15" hidden="1">
      <c r="A45" s="97" t="s">
        <v>140</v>
      </c>
      <c r="B45" s="58"/>
      <c r="C45" s="89">
        <v>2307</v>
      </c>
      <c r="E45" s="31">
        <v>2307</v>
      </c>
    </row>
    <row r="46" spans="1:5" ht="15" hidden="1">
      <c r="A46" s="97" t="s">
        <v>141</v>
      </c>
      <c r="B46" s="58"/>
      <c r="C46" s="31">
        <v>-1375</v>
      </c>
      <c r="E46" s="31">
        <v>-1375</v>
      </c>
    </row>
    <row r="47" spans="1:5" ht="15" hidden="1">
      <c r="A47" s="97" t="s">
        <v>142</v>
      </c>
      <c r="B47" s="58"/>
      <c r="C47" s="39">
        <v>-640</v>
      </c>
      <c r="E47" s="31">
        <v>-640</v>
      </c>
    </row>
    <row r="48" spans="1:5" ht="15" hidden="1">
      <c r="A48" s="97" t="s">
        <v>143</v>
      </c>
      <c r="B48" s="58"/>
      <c r="C48" s="89">
        <v>323</v>
      </c>
      <c r="E48" s="31">
        <v>323</v>
      </c>
    </row>
    <row r="49" spans="1:5" ht="15" hidden="1">
      <c r="A49" s="97" t="s">
        <v>144</v>
      </c>
      <c r="B49" s="58"/>
      <c r="C49" s="89">
        <v>373</v>
      </c>
      <c r="E49" s="31">
        <v>373</v>
      </c>
    </row>
    <row r="50" spans="1:5" ht="15" hidden="1">
      <c r="A50" s="97" t="s">
        <v>145</v>
      </c>
      <c r="B50" s="58"/>
      <c r="C50" s="39">
        <v>-363</v>
      </c>
      <c r="E50" s="31">
        <v>-363</v>
      </c>
    </row>
    <row r="51" spans="1:5" ht="15" hidden="1">
      <c r="A51" s="97" t="s">
        <v>146</v>
      </c>
      <c r="B51" s="58"/>
      <c r="C51" s="89">
        <v>333</v>
      </c>
      <c r="E51" s="31">
        <v>333</v>
      </c>
    </row>
    <row r="52" spans="1:5" ht="15" hidden="1">
      <c r="A52" s="97" t="s">
        <v>147</v>
      </c>
      <c r="B52" s="58"/>
      <c r="C52" s="31">
        <v>-289</v>
      </c>
      <c r="E52" s="31">
        <v>-289</v>
      </c>
    </row>
    <row r="53" spans="1:5" ht="15.75" hidden="1" thickBot="1">
      <c r="A53" s="58" t="s">
        <v>148</v>
      </c>
      <c r="B53" s="58"/>
      <c r="C53" s="96">
        <v>44</v>
      </c>
      <c r="E53" s="31">
        <v>44</v>
      </c>
    </row>
    <row r="54" spans="1:5" ht="15">
      <c r="A54" s="58"/>
      <c r="B54" s="58"/>
      <c r="E54" s="31"/>
    </row>
    <row r="55" spans="1:5" ht="15">
      <c r="A55" s="58" t="s">
        <v>149</v>
      </c>
      <c r="B55" s="58"/>
      <c r="E55" s="31"/>
    </row>
    <row r="56" spans="1:5" ht="15">
      <c r="A56" s="58"/>
      <c r="B56" s="58"/>
      <c r="E56" s="31"/>
    </row>
    <row r="57" spans="1:5" ht="15">
      <c r="A57" s="97" t="s">
        <v>25</v>
      </c>
      <c r="B57" s="58"/>
      <c r="C57" s="31">
        <v>970</v>
      </c>
      <c r="E57" s="31">
        <v>2677</v>
      </c>
    </row>
    <row r="58" spans="1:5" ht="15">
      <c r="A58" s="97" t="s">
        <v>24</v>
      </c>
      <c r="B58" s="58"/>
      <c r="C58" s="98">
        <v>20818</v>
      </c>
      <c r="E58" s="98">
        <v>0</v>
      </c>
    </row>
    <row r="59" spans="1:5" ht="15">
      <c r="A59" s="97" t="s">
        <v>150</v>
      </c>
      <c r="B59" s="58"/>
      <c r="C59" s="99">
        <v>-20818</v>
      </c>
      <c r="E59" s="99">
        <v>0</v>
      </c>
    </row>
    <row r="60" spans="1:5" ht="15">
      <c r="A60" s="97"/>
      <c r="B60" s="58"/>
      <c r="C60" s="100">
        <v>0</v>
      </c>
      <c r="E60" s="100">
        <v>0</v>
      </c>
    </row>
    <row r="61" spans="1:5" ht="15">
      <c r="A61" s="97" t="s">
        <v>151</v>
      </c>
      <c r="B61" s="58"/>
      <c r="C61" s="31">
        <v>-11408</v>
      </c>
      <c r="E61" s="31">
        <v>-12933</v>
      </c>
    </row>
    <row r="62" spans="1:5" ht="15.75" thickBot="1">
      <c r="A62" s="58" t="s">
        <v>152</v>
      </c>
      <c r="B62" s="58"/>
      <c r="C62" s="96">
        <v>-10438</v>
      </c>
      <c r="E62" s="96">
        <v>-10256</v>
      </c>
    </row>
    <row r="63" spans="1:5" ht="15">
      <c r="A63" s="58"/>
      <c r="B63" s="58"/>
      <c r="C63" s="100"/>
      <c r="E63" s="101"/>
    </row>
    <row r="64" spans="1:3" ht="15">
      <c r="A64" s="58"/>
      <c r="B64" s="58"/>
      <c r="C64"/>
    </row>
    <row r="65" spans="1:3" ht="15">
      <c r="A65" s="58"/>
      <c r="B65" s="58"/>
      <c r="C65"/>
    </row>
    <row r="66" spans="1:3" ht="15">
      <c r="A66" s="58"/>
      <c r="B66" s="58"/>
      <c r="C66"/>
    </row>
    <row r="67" spans="1:5" ht="15">
      <c r="A67" s="58"/>
      <c r="B67" s="58"/>
      <c r="C67" s="102"/>
      <c r="D67" s="7"/>
      <c r="E67" s="7"/>
    </row>
    <row r="68" spans="1:5" ht="33.75" customHeight="1">
      <c r="A68" s="174" t="s">
        <v>153</v>
      </c>
      <c r="B68" s="175"/>
      <c r="C68" s="175"/>
      <c r="D68" s="175"/>
      <c r="E68" s="175"/>
    </row>
    <row r="69" spans="1:5" ht="14.25">
      <c r="A69" s="97"/>
      <c r="B69" s="97"/>
      <c r="C69" s="29"/>
      <c r="D69" s="29"/>
      <c r="E69" s="29"/>
    </row>
    <row r="70" spans="1:5" ht="14.25">
      <c r="A70" s="97"/>
      <c r="B70" s="97"/>
      <c r="C70" s="29"/>
      <c r="D70" s="29"/>
      <c r="E70" s="29"/>
    </row>
    <row r="71" spans="1:5" ht="14.25">
      <c r="A71" s="97"/>
      <c r="B71" s="97"/>
      <c r="C71" s="29"/>
      <c r="D71" s="29"/>
      <c r="E71" s="103"/>
    </row>
    <row r="72" spans="2:5" ht="14.25">
      <c r="B72" s="29"/>
      <c r="C72" s="29"/>
      <c r="D72" s="29"/>
      <c r="E72" s="103"/>
    </row>
    <row r="73" spans="1:5" ht="14.25">
      <c r="A73" s="97"/>
      <c r="B73" s="97"/>
      <c r="C73" s="29"/>
      <c r="D73" s="29"/>
      <c r="E73" s="29"/>
    </row>
    <row r="74" spans="2:5" ht="14.25">
      <c r="B74" s="97"/>
      <c r="C74" s="29"/>
      <c r="D74" s="29"/>
      <c r="E74" s="103"/>
    </row>
    <row r="75" spans="1:5" ht="14.25">
      <c r="A75" s="97"/>
      <c r="B75" s="97"/>
      <c r="C75" s="29"/>
      <c r="D75" s="29"/>
      <c r="E75" s="103"/>
    </row>
    <row r="76" spans="1:5" ht="14.25">
      <c r="A76" s="97"/>
      <c r="B76" s="29"/>
      <c r="C76" s="29"/>
      <c r="D76" s="29"/>
      <c r="E76" s="103"/>
    </row>
    <row r="77" ht="14.25">
      <c r="D77" s="104"/>
    </row>
    <row r="78" ht="14.25">
      <c r="D78" s="104"/>
    </row>
    <row r="79" ht="14.25">
      <c r="D79" s="105"/>
    </row>
    <row r="80" ht="14.25">
      <c r="D80" s="105"/>
    </row>
    <row r="81" ht="14.25">
      <c r="D81" s="106"/>
    </row>
    <row r="82" ht="14.25">
      <c r="D82" s="106"/>
    </row>
    <row r="83" ht="14.25">
      <c r="D83" s="105"/>
    </row>
    <row r="84" ht="14.25">
      <c r="D84" s="105"/>
    </row>
    <row r="85" ht="14.25">
      <c r="D85" s="105"/>
    </row>
    <row r="86" ht="14.25">
      <c r="D86" s="105"/>
    </row>
    <row r="87" spans="4:5" ht="14.25">
      <c r="D87" s="105"/>
      <c r="E87" s="95"/>
    </row>
    <row r="88" ht="14.25">
      <c r="D88" s="105"/>
    </row>
    <row r="89" ht="14.25">
      <c r="D89" s="105"/>
    </row>
    <row r="90" ht="15">
      <c r="D90" s="107"/>
    </row>
    <row r="91" ht="14.25">
      <c r="D91" s="95"/>
    </row>
    <row r="92" ht="14.25">
      <c r="D92" s="95"/>
    </row>
  </sheetData>
  <mergeCells count="1">
    <mergeCell ref="A68:E68"/>
  </mergeCells>
  <printOptions/>
  <pageMargins left="1" right="0.75" top="0.45" bottom="0.39" header="0.2" footer="0.26"/>
  <pageSetup fitToWidth="4" fitToHeight="1" horizontalDpi="600" verticalDpi="600" orientation="portrait" paperSize="9" scale="80" r:id="rId1"/>
  <rowBreaks count="1" manualBreakCount="1">
    <brk id="39"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J195"/>
  <sheetViews>
    <sheetView workbookViewId="0" topLeftCell="A175">
      <selection activeCell="B181" sqref="B181:I181"/>
    </sheetView>
  </sheetViews>
  <sheetFormatPr defaultColWidth="9.140625" defaultRowHeight="12.75"/>
  <cols>
    <col min="1" max="1" width="6.421875" style="133" customWidth="1"/>
    <col min="2" max="2" width="5.421875" style="127" customWidth="1"/>
    <col min="3" max="3" width="9.140625" style="127" customWidth="1"/>
    <col min="4" max="4" width="25.57421875" style="127" customWidth="1"/>
    <col min="5" max="5" width="16.00390625" style="127" customWidth="1"/>
    <col min="6" max="6" width="3.7109375" style="127" customWidth="1"/>
    <col min="7" max="7" width="15.8515625" style="127" customWidth="1"/>
    <col min="8" max="8" width="3.28125" style="127" customWidth="1"/>
    <col min="9" max="9" width="19.28125" style="127" customWidth="1"/>
    <col min="10" max="16384" width="9.140625" style="127" customWidth="1"/>
  </cols>
  <sheetData>
    <row r="1" spans="1:9" ht="15">
      <c r="A1" s="126" t="s">
        <v>0</v>
      </c>
      <c r="I1" s="128"/>
    </row>
    <row r="2" spans="1:9" ht="12.75">
      <c r="A2" s="129" t="s">
        <v>154</v>
      </c>
      <c r="B2" s="130"/>
      <c r="I2" s="128"/>
    </row>
    <row r="3" ht="12.75">
      <c r="A3" s="130"/>
    </row>
    <row r="4" spans="1:7" ht="12.75">
      <c r="A4" s="131" t="s">
        <v>155</v>
      </c>
      <c r="B4" s="130" t="s">
        <v>156</v>
      </c>
      <c r="C4" s="132"/>
      <c r="D4" s="132"/>
      <c r="E4" s="132"/>
      <c r="F4" s="132"/>
      <c r="G4" s="132"/>
    </row>
    <row r="5" spans="2:9" ht="42.75" customHeight="1">
      <c r="B5" s="143" t="s">
        <v>299</v>
      </c>
      <c r="C5" s="143"/>
      <c r="D5" s="143"/>
      <c r="E5" s="143"/>
      <c r="F5" s="143"/>
      <c r="G5" s="143"/>
      <c r="H5" s="143"/>
      <c r="I5" s="143"/>
    </row>
    <row r="6" spans="2:9" ht="57" customHeight="1">
      <c r="B6" s="143" t="s">
        <v>295</v>
      </c>
      <c r="C6" s="143"/>
      <c r="D6" s="143"/>
      <c r="E6" s="143"/>
      <c r="F6" s="143"/>
      <c r="G6" s="143"/>
      <c r="H6" s="143"/>
      <c r="I6" s="143"/>
    </row>
    <row r="7" spans="2:9" ht="12.75">
      <c r="B7" s="134" t="s">
        <v>157</v>
      </c>
      <c r="C7" s="144" t="s">
        <v>158</v>
      </c>
      <c r="D7" s="144"/>
      <c r="E7" s="144"/>
      <c r="F7" s="144"/>
      <c r="G7" s="144"/>
      <c r="H7" s="144"/>
      <c r="I7" s="144"/>
    </row>
    <row r="8" spans="2:9" ht="45" customHeight="1">
      <c r="B8" s="134"/>
      <c r="C8" s="144" t="s">
        <v>159</v>
      </c>
      <c r="D8" s="144"/>
      <c r="E8" s="144"/>
      <c r="F8" s="144"/>
      <c r="G8" s="144"/>
      <c r="H8" s="144"/>
      <c r="I8" s="144"/>
    </row>
    <row r="9" spans="2:9" ht="12.75">
      <c r="B9" s="134"/>
      <c r="C9" s="144" t="s">
        <v>160</v>
      </c>
      <c r="D9" s="144"/>
      <c r="E9" s="144"/>
      <c r="F9" s="144"/>
      <c r="G9" s="144"/>
      <c r="H9" s="144"/>
      <c r="I9" s="144"/>
    </row>
    <row r="10" spans="2:9" ht="12.75">
      <c r="B10" s="134"/>
      <c r="C10" s="144" t="s">
        <v>161</v>
      </c>
      <c r="D10" s="144"/>
      <c r="E10" s="144"/>
      <c r="F10" s="144"/>
      <c r="G10" s="144"/>
      <c r="H10" s="144"/>
      <c r="I10" s="144"/>
    </row>
    <row r="11" spans="2:9" ht="12.75">
      <c r="B11" s="134"/>
      <c r="C11" s="144" t="s">
        <v>162</v>
      </c>
      <c r="D11" s="144"/>
      <c r="E11" s="144"/>
      <c r="F11" s="144"/>
      <c r="G11" s="144"/>
      <c r="H11" s="144"/>
      <c r="I11" s="144"/>
    </row>
    <row r="12" spans="2:9" ht="12.75">
      <c r="B12" s="134"/>
      <c r="C12" s="144" t="s">
        <v>163</v>
      </c>
      <c r="D12" s="144"/>
      <c r="E12" s="144"/>
      <c r="F12" s="144"/>
      <c r="G12" s="144"/>
      <c r="H12" s="144"/>
      <c r="I12" s="144"/>
    </row>
    <row r="13" spans="2:9" ht="12.75">
      <c r="B13" s="134"/>
      <c r="C13" s="144" t="s">
        <v>164</v>
      </c>
      <c r="D13" s="144"/>
      <c r="E13" s="144"/>
      <c r="F13" s="144"/>
      <c r="G13" s="144"/>
      <c r="H13" s="144"/>
      <c r="I13" s="144"/>
    </row>
    <row r="14" spans="2:9" ht="12.75">
      <c r="B14" s="134"/>
      <c r="C14" s="144" t="s">
        <v>165</v>
      </c>
      <c r="D14" s="144"/>
      <c r="E14" s="144"/>
      <c r="F14" s="144"/>
      <c r="G14" s="144"/>
      <c r="H14" s="144"/>
      <c r="I14" s="144"/>
    </row>
    <row r="15" spans="2:9" ht="12.75">
      <c r="B15" s="134"/>
      <c r="C15" s="144" t="s">
        <v>166</v>
      </c>
      <c r="D15" s="144"/>
      <c r="E15" s="144"/>
      <c r="F15" s="144"/>
      <c r="G15" s="144"/>
      <c r="H15" s="144"/>
      <c r="I15" s="144"/>
    </row>
    <row r="16" spans="2:9" ht="12.75">
      <c r="B16" s="134"/>
      <c r="C16" s="144" t="s">
        <v>167</v>
      </c>
      <c r="D16" s="144"/>
      <c r="E16" s="144"/>
      <c r="F16" s="144"/>
      <c r="G16" s="144"/>
      <c r="H16" s="144"/>
      <c r="I16" s="144"/>
    </row>
    <row r="17" spans="2:9" ht="12.75">
      <c r="B17" s="134"/>
      <c r="C17" s="144" t="s">
        <v>168</v>
      </c>
      <c r="D17" s="144"/>
      <c r="E17" s="144"/>
      <c r="F17" s="144"/>
      <c r="G17" s="144"/>
      <c r="H17" s="144"/>
      <c r="I17" s="144"/>
    </row>
    <row r="18" spans="2:9" ht="25.5" customHeight="1">
      <c r="B18" s="134"/>
      <c r="C18" s="144" t="s">
        <v>169</v>
      </c>
      <c r="D18" s="144"/>
      <c r="E18" s="144"/>
      <c r="F18" s="144"/>
      <c r="G18" s="144"/>
      <c r="H18" s="144"/>
      <c r="I18" s="144"/>
    </row>
    <row r="19" spans="2:9" ht="13.5" customHeight="1">
      <c r="B19" s="134"/>
      <c r="C19" s="144" t="s">
        <v>170</v>
      </c>
      <c r="D19" s="144"/>
      <c r="E19" s="144"/>
      <c r="F19" s="144"/>
      <c r="G19" s="144"/>
      <c r="H19" s="144"/>
      <c r="I19" s="144"/>
    </row>
    <row r="20" spans="2:9" ht="12.75">
      <c r="B20" s="134"/>
      <c r="C20" s="144" t="s">
        <v>171</v>
      </c>
      <c r="D20" s="144"/>
      <c r="E20" s="144"/>
      <c r="F20" s="144"/>
      <c r="G20" s="144"/>
      <c r="H20" s="144"/>
      <c r="I20" s="144"/>
    </row>
    <row r="21" spans="2:9" ht="12.75">
      <c r="B21" s="134"/>
      <c r="C21" s="144" t="s">
        <v>172</v>
      </c>
      <c r="D21" s="144"/>
      <c r="E21" s="144"/>
      <c r="F21" s="144"/>
      <c r="G21" s="144"/>
      <c r="H21" s="144"/>
      <c r="I21" s="144"/>
    </row>
    <row r="22" spans="2:9" ht="12.75">
      <c r="B22" s="134"/>
      <c r="C22" s="144" t="s">
        <v>173</v>
      </c>
      <c r="D22" s="144"/>
      <c r="E22" s="144"/>
      <c r="F22" s="144"/>
      <c r="G22" s="144"/>
      <c r="H22" s="144"/>
      <c r="I22" s="144"/>
    </row>
    <row r="23" spans="2:9" ht="12.75">
      <c r="B23" s="134"/>
      <c r="C23" s="144" t="s">
        <v>174</v>
      </c>
      <c r="D23" s="144"/>
      <c r="E23" s="144"/>
      <c r="F23" s="144"/>
      <c r="G23" s="144"/>
      <c r="H23" s="144"/>
      <c r="I23" s="144"/>
    </row>
    <row r="24" spans="2:9" ht="12.75">
      <c r="B24" s="134"/>
      <c r="C24" s="144" t="s">
        <v>175</v>
      </c>
      <c r="D24" s="144"/>
      <c r="E24" s="144"/>
      <c r="F24" s="144"/>
      <c r="G24" s="144"/>
      <c r="H24" s="144"/>
      <c r="I24" s="144"/>
    </row>
    <row r="25" spans="2:9" ht="12.75">
      <c r="B25" s="134"/>
      <c r="C25" s="144" t="s">
        <v>176</v>
      </c>
      <c r="D25" s="144"/>
      <c r="E25" s="144"/>
      <c r="F25" s="144"/>
      <c r="G25" s="144"/>
      <c r="H25" s="144"/>
      <c r="I25" s="144"/>
    </row>
    <row r="26" spans="2:9" ht="12.75">
      <c r="B26" s="134"/>
      <c r="C26" s="144" t="s">
        <v>177</v>
      </c>
      <c r="D26" s="144"/>
      <c r="E26" s="144"/>
      <c r="F26" s="144"/>
      <c r="G26" s="144"/>
      <c r="H26" s="144"/>
      <c r="I26" s="144"/>
    </row>
    <row r="27" spans="2:9" ht="12.75">
      <c r="B27" s="134"/>
      <c r="C27" s="144" t="s">
        <v>178</v>
      </c>
      <c r="D27" s="144"/>
      <c r="E27" s="144"/>
      <c r="F27" s="144"/>
      <c r="G27" s="144"/>
      <c r="H27" s="144"/>
      <c r="I27" s="144"/>
    </row>
    <row r="28" spans="2:9" ht="12.75">
      <c r="B28" s="134"/>
      <c r="C28" s="144" t="s">
        <v>179</v>
      </c>
      <c r="D28" s="144"/>
      <c r="E28" s="144"/>
      <c r="F28" s="144"/>
      <c r="G28" s="144"/>
      <c r="H28" s="144"/>
      <c r="I28" s="144"/>
    </row>
    <row r="29" spans="2:9" ht="12.75">
      <c r="B29" s="134"/>
      <c r="C29" s="144" t="s">
        <v>180</v>
      </c>
      <c r="D29" s="144"/>
      <c r="E29" s="144"/>
      <c r="F29" s="144"/>
      <c r="G29" s="144"/>
      <c r="H29" s="144"/>
      <c r="I29" s="144"/>
    </row>
    <row r="30" spans="2:9" ht="12.75">
      <c r="B30" s="134"/>
      <c r="C30" s="144" t="s">
        <v>181</v>
      </c>
      <c r="D30" s="144"/>
      <c r="E30" s="144"/>
      <c r="F30" s="144"/>
      <c r="G30" s="144"/>
      <c r="H30" s="144"/>
      <c r="I30" s="144"/>
    </row>
    <row r="31" spans="2:9" ht="12.75">
      <c r="B31" s="134"/>
      <c r="C31" s="144" t="s">
        <v>182</v>
      </c>
      <c r="D31" s="144"/>
      <c r="E31" s="144"/>
      <c r="F31" s="144"/>
      <c r="G31" s="144"/>
      <c r="H31" s="144"/>
      <c r="I31" s="144"/>
    </row>
    <row r="32" spans="2:9" ht="12.75">
      <c r="B32" s="134"/>
      <c r="C32" s="144" t="s">
        <v>183</v>
      </c>
      <c r="D32" s="144"/>
      <c r="E32" s="144"/>
      <c r="F32" s="144"/>
      <c r="G32" s="144"/>
      <c r="H32" s="144"/>
      <c r="I32" s="144"/>
    </row>
    <row r="33" spans="2:9" ht="12.75">
      <c r="B33" s="134"/>
      <c r="C33" s="144" t="s">
        <v>184</v>
      </c>
      <c r="D33" s="144"/>
      <c r="E33" s="144"/>
      <c r="F33" s="144"/>
      <c r="G33" s="144"/>
      <c r="H33" s="144"/>
      <c r="I33" s="144"/>
    </row>
    <row r="34" spans="2:9" ht="12.75">
      <c r="B34" s="134"/>
      <c r="C34" s="144" t="s">
        <v>185</v>
      </c>
      <c r="D34" s="144"/>
      <c r="E34" s="144"/>
      <c r="F34" s="144"/>
      <c r="G34" s="144"/>
      <c r="H34" s="144"/>
      <c r="I34" s="144"/>
    </row>
    <row r="35" spans="2:9" ht="12.75">
      <c r="B35" s="134"/>
      <c r="C35" s="144" t="s">
        <v>186</v>
      </c>
      <c r="D35" s="144"/>
      <c r="E35" s="144"/>
      <c r="F35" s="144"/>
      <c r="G35" s="144"/>
      <c r="H35" s="144"/>
      <c r="I35" s="144"/>
    </row>
    <row r="36" spans="2:9" ht="12.75">
      <c r="B36" s="134"/>
      <c r="C36" s="144" t="s">
        <v>187</v>
      </c>
      <c r="D36" s="144"/>
      <c r="E36" s="144"/>
      <c r="F36" s="144"/>
      <c r="G36" s="144"/>
      <c r="H36" s="144"/>
      <c r="I36" s="144"/>
    </row>
    <row r="37" spans="2:9" ht="12.75">
      <c r="B37" s="134"/>
      <c r="C37" s="144" t="s">
        <v>183</v>
      </c>
      <c r="D37" s="144"/>
      <c r="E37" s="144"/>
      <c r="F37" s="144"/>
      <c r="G37" s="144"/>
      <c r="H37" s="144"/>
      <c r="I37" s="144"/>
    </row>
    <row r="38" spans="2:9" ht="12.75">
      <c r="B38" s="134"/>
      <c r="C38" s="144" t="s">
        <v>183</v>
      </c>
      <c r="D38" s="144"/>
      <c r="E38" s="144"/>
      <c r="F38" s="144"/>
      <c r="G38" s="144"/>
      <c r="H38" s="144"/>
      <c r="I38" s="144"/>
    </row>
    <row r="39" spans="2:9" ht="12.75">
      <c r="B39" s="134"/>
      <c r="C39" s="144" t="s">
        <v>183</v>
      </c>
      <c r="D39" s="144"/>
      <c r="E39" s="144"/>
      <c r="F39" s="144"/>
      <c r="G39" s="144"/>
      <c r="H39" s="144"/>
      <c r="I39" s="144"/>
    </row>
    <row r="40" spans="2:9" ht="12.75">
      <c r="B40" s="134"/>
      <c r="C40" s="144" t="s">
        <v>183</v>
      </c>
      <c r="D40" s="144"/>
      <c r="E40" s="144"/>
      <c r="F40" s="144"/>
      <c r="G40" s="144"/>
      <c r="H40" s="144"/>
      <c r="I40" s="144"/>
    </row>
    <row r="41" spans="2:9" ht="12.75">
      <c r="B41" s="134"/>
      <c r="C41" s="144" t="s">
        <v>183</v>
      </c>
      <c r="D41" s="144"/>
      <c r="E41" s="144"/>
      <c r="F41" s="144"/>
      <c r="G41" s="144"/>
      <c r="H41" s="144"/>
      <c r="I41" s="144"/>
    </row>
    <row r="42" spans="2:9" ht="12.75" customHeight="1">
      <c r="B42" s="134"/>
      <c r="C42" s="144" t="s">
        <v>183</v>
      </c>
      <c r="D42" s="144"/>
      <c r="E42" s="144"/>
      <c r="F42" s="144"/>
      <c r="G42" s="144"/>
      <c r="H42" s="144"/>
      <c r="I42" s="144"/>
    </row>
    <row r="43" spans="2:9" ht="12.75">
      <c r="B43" s="134"/>
      <c r="C43" s="144"/>
      <c r="D43" s="144"/>
      <c r="E43" s="144"/>
      <c r="F43" s="144"/>
      <c r="G43" s="144"/>
      <c r="H43" s="144"/>
      <c r="I43" s="144"/>
    </row>
    <row r="44" spans="2:9" ht="29.25" customHeight="1">
      <c r="B44" s="143" t="s">
        <v>188</v>
      </c>
      <c r="C44" s="143"/>
      <c r="D44" s="143"/>
      <c r="E44" s="143"/>
      <c r="F44" s="143"/>
      <c r="G44" s="143"/>
      <c r="H44" s="143"/>
      <c r="I44" s="143"/>
    </row>
    <row r="45" spans="2:9" ht="12.75">
      <c r="B45" s="143" t="s">
        <v>189</v>
      </c>
      <c r="C45" s="143"/>
      <c r="D45" s="143"/>
      <c r="E45" s="143"/>
      <c r="F45" s="143"/>
      <c r="G45" s="143"/>
      <c r="H45" s="143"/>
      <c r="I45" s="143"/>
    </row>
    <row r="46" spans="2:9" ht="66" customHeight="1">
      <c r="B46" s="143" t="s">
        <v>296</v>
      </c>
      <c r="C46" s="143"/>
      <c r="D46" s="143"/>
      <c r="E46" s="143"/>
      <c r="F46" s="143"/>
      <c r="G46" s="143"/>
      <c r="H46" s="143"/>
      <c r="I46" s="143"/>
    </row>
    <row r="47" spans="2:9" ht="12.75">
      <c r="B47" s="143" t="s">
        <v>190</v>
      </c>
      <c r="C47" s="143"/>
      <c r="D47" s="143"/>
      <c r="E47" s="143"/>
      <c r="F47" s="143"/>
      <c r="G47" s="143"/>
      <c r="H47" s="143"/>
      <c r="I47" s="143"/>
    </row>
    <row r="48" spans="2:9" ht="12.75">
      <c r="B48" s="135"/>
      <c r="C48" s="135"/>
      <c r="D48" s="135"/>
      <c r="E48" s="135"/>
      <c r="F48" s="135"/>
      <c r="G48" s="135"/>
      <c r="H48" s="135"/>
      <c r="I48" s="135"/>
    </row>
    <row r="49" spans="1:9" ht="12.75" customHeight="1">
      <c r="A49" s="131" t="s">
        <v>191</v>
      </c>
      <c r="B49" s="130" t="s">
        <v>192</v>
      </c>
      <c r="C49" s="135"/>
      <c r="D49" s="135"/>
      <c r="E49" s="135"/>
      <c r="F49" s="135"/>
      <c r="G49" s="135"/>
      <c r="H49" s="135"/>
      <c r="I49" s="135"/>
    </row>
    <row r="50" spans="2:9" ht="27" customHeight="1">
      <c r="B50" s="143" t="s">
        <v>193</v>
      </c>
      <c r="C50" s="143"/>
      <c r="D50" s="143"/>
      <c r="E50" s="143"/>
      <c r="F50" s="143"/>
      <c r="G50" s="143"/>
      <c r="H50" s="143"/>
      <c r="I50" s="143"/>
    </row>
    <row r="51" spans="2:9" ht="12.75">
      <c r="B51" s="132"/>
      <c r="C51" s="135"/>
      <c r="D51" s="135"/>
      <c r="E51" s="135"/>
      <c r="F51" s="135"/>
      <c r="G51" s="135"/>
      <c r="H51" s="135"/>
      <c r="I51" s="135"/>
    </row>
    <row r="52" spans="1:2" ht="12.75">
      <c r="A52" s="131" t="s">
        <v>194</v>
      </c>
      <c r="B52" s="130" t="s">
        <v>195</v>
      </c>
    </row>
    <row r="53" spans="1:9" ht="12.75">
      <c r="A53" s="131"/>
      <c r="B53" s="143" t="s">
        <v>196</v>
      </c>
      <c r="C53" s="143"/>
      <c r="D53" s="143"/>
      <c r="E53" s="143"/>
      <c r="F53" s="143"/>
      <c r="G53" s="143"/>
      <c r="H53" s="143"/>
      <c r="I53" s="143"/>
    </row>
    <row r="54" spans="1:2" ht="12.75">
      <c r="A54" s="131"/>
      <c r="B54" s="130"/>
    </row>
    <row r="55" spans="2:9" ht="92.25" customHeight="1">
      <c r="B55" s="143" t="s">
        <v>297</v>
      </c>
      <c r="C55" s="143"/>
      <c r="D55" s="143"/>
      <c r="E55" s="143"/>
      <c r="F55" s="143"/>
      <c r="G55" s="143"/>
      <c r="H55" s="143"/>
      <c r="I55" s="143"/>
    </row>
    <row r="56" spans="2:9" ht="14.25" customHeight="1">
      <c r="B56" s="134"/>
      <c r="C56" s="134"/>
      <c r="D56" s="134"/>
      <c r="E56" s="134"/>
      <c r="F56" s="134"/>
      <c r="G56" s="134"/>
      <c r="H56" s="134"/>
      <c r="I56" s="134"/>
    </row>
    <row r="57" spans="2:9" ht="69" customHeight="1">
      <c r="B57" s="143" t="s">
        <v>298</v>
      </c>
      <c r="C57" s="143"/>
      <c r="D57" s="143"/>
      <c r="E57" s="143"/>
      <c r="F57" s="143"/>
      <c r="G57" s="143"/>
      <c r="H57" s="143"/>
      <c r="I57" s="143"/>
    </row>
    <row r="58" spans="2:9" ht="16.5" customHeight="1">
      <c r="B58" s="134"/>
      <c r="C58" s="134"/>
      <c r="D58" s="134"/>
      <c r="E58" s="134"/>
      <c r="F58" s="134"/>
      <c r="G58" s="134"/>
      <c r="H58" s="134"/>
      <c r="I58" s="134"/>
    </row>
    <row r="59" spans="2:9" ht="12.75">
      <c r="B59" s="143" t="s">
        <v>197</v>
      </c>
      <c r="C59" s="143"/>
      <c r="D59" s="143"/>
      <c r="E59" s="143"/>
      <c r="F59" s="143"/>
      <c r="G59" s="143"/>
      <c r="H59" s="143"/>
      <c r="I59" s="143"/>
    </row>
    <row r="61" spans="1:2" ht="12.75">
      <c r="A61" s="131" t="s">
        <v>198</v>
      </c>
      <c r="B61" s="136" t="s">
        <v>199</v>
      </c>
    </row>
    <row r="62" ht="12.75">
      <c r="B62" s="127" t="s">
        <v>200</v>
      </c>
    </row>
    <row r="64" spans="1:9" ht="12.75" customHeight="1">
      <c r="A64" s="137" t="s">
        <v>201</v>
      </c>
      <c r="B64" s="179" t="s">
        <v>202</v>
      </c>
      <c r="C64" s="180"/>
      <c r="D64" s="180"/>
      <c r="E64" s="180"/>
      <c r="F64" s="180"/>
      <c r="G64" s="180"/>
      <c r="H64" s="180"/>
      <c r="I64" s="180"/>
    </row>
    <row r="65" spans="2:9" ht="30" customHeight="1">
      <c r="B65" s="146" t="s">
        <v>203</v>
      </c>
      <c r="C65" s="146"/>
      <c r="D65" s="146"/>
      <c r="E65" s="146"/>
      <c r="F65" s="146"/>
      <c r="G65" s="146"/>
      <c r="H65" s="146"/>
      <c r="I65" s="146"/>
    </row>
    <row r="67" spans="1:9" ht="12.75" customHeight="1">
      <c r="A67" s="138" t="s">
        <v>204</v>
      </c>
      <c r="B67" s="179" t="s">
        <v>205</v>
      </c>
      <c r="C67" s="180"/>
      <c r="D67" s="180"/>
      <c r="E67" s="180"/>
      <c r="F67" s="180"/>
      <c r="G67" s="180"/>
      <c r="H67" s="180"/>
      <c r="I67" s="180"/>
    </row>
    <row r="68" spans="2:9" ht="28.5" customHeight="1">
      <c r="B68" s="146" t="s">
        <v>206</v>
      </c>
      <c r="C68" s="146"/>
      <c r="D68" s="146"/>
      <c r="E68" s="146"/>
      <c r="F68" s="146"/>
      <c r="G68" s="146"/>
      <c r="H68" s="146"/>
      <c r="I68" s="146"/>
    </row>
    <row r="70" spans="1:2" ht="12.75">
      <c r="A70" s="131" t="s">
        <v>207</v>
      </c>
      <c r="B70" s="136" t="s">
        <v>208</v>
      </c>
    </row>
    <row r="71" spans="2:9" ht="24.75" customHeight="1">
      <c r="B71" s="146" t="s">
        <v>209</v>
      </c>
      <c r="C71" s="146"/>
      <c r="D71" s="146"/>
      <c r="E71" s="146"/>
      <c r="F71" s="146"/>
      <c r="G71" s="146"/>
      <c r="H71" s="146"/>
      <c r="I71" s="146"/>
    </row>
    <row r="72" spans="2:9" ht="12.75">
      <c r="B72" s="135"/>
      <c r="C72" s="135"/>
      <c r="D72" s="135"/>
      <c r="E72" s="135"/>
      <c r="F72" s="135"/>
      <c r="G72" s="135"/>
      <c r="H72" s="135"/>
      <c r="I72" s="133"/>
    </row>
    <row r="73" spans="2:9" ht="13.5" customHeight="1">
      <c r="B73" s="181" t="s">
        <v>210</v>
      </c>
      <c r="C73" s="181"/>
      <c r="D73" s="181"/>
      <c r="I73" s="139"/>
    </row>
    <row r="74" spans="2:9" ht="18" customHeight="1">
      <c r="B74" s="145" t="s">
        <v>211</v>
      </c>
      <c r="C74" s="145"/>
      <c r="D74" s="145"/>
      <c r="E74" s="145"/>
      <c r="F74" s="145"/>
      <c r="G74" s="145"/>
      <c r="H74" s="145"/>
      <c r="I74" s="145"/>
    </row>
    <row r="76" spans="1:9" ht="12.75">
      <c r="A76" s="131" t="s">
        <v>212</v>
      </c>
      <c r="B76" s="136" t="s">
        <v>213</v>
      </c>
      <c r="E76" s="141"/>
      <c r="I76" s="141"/>
    </row>
    <row r="77" spans="1:9" ht="12.75">
      <c r="A77" s="131"/>
      <c r="B77" s="146" t="s">
        <v>214</v>
      </c>
      <c r="C77" s="86"/>
      <c r="D77" s="86"/>
      <c r="E77" s="86"/>
      <c r="F77" s="86"/>
      <c r="G77" s="86"/>
      <c r="H77" s="86"/>
      <c r="I77" s="86"/>
    </row>
    <row r="78" spans="1:9" ht="12.75">
      <c r="A78" s="131"/>
      <c r="B78" s="135"/>
      <c r="C78" s="142"/>
      <c r="D78" s="142"/>
      <c r="E78" s="142"/>
      <c r="F78" s="142"/>
      <c r="G78" s="142"/>
      <c r="H78" s="142"/>
      <c r="I78" s="142"/>
    </row>
    <row r="79" spans="1:9" ht="12.75">
      <c r="A79" s="131"/>
      <c r="B79" s="135"/>
      <c r="C79" s="142"/>
      <c r="D79" s="142"/>
      <c r="E79" s="142"/>
      <c r="F79" s="142"/>
      <c r="G79" s="147" t="s">
        <v>215</v>
      </c>
      <c r="H79" s="148"/>
      <c r="I79" s="147" t="s">
        <v>215</v>
      </c>
    </row>
    <row r="80" spans="1:9" ht="12.75">
      <c r="A80" s="131"/>
      <c r="B80" s="135"/>
      <c r="C80" s="142"/>
      <c r="D80" s="142"/>
      <c r="E80" s="142"/>
      <c r="F80" s="142"/>
      <c r="G80" s="147" t="s">
        <v>216</v>
      </c>
      <c r="H80" s="148"/>
      <c r="I80" s="147" t="s">
        <v>217</v>
      </c>
    </row>
    <row r="81" spans="1:9" ht="12.75">
      <c r="A81" s="131"/>
      <c r="B81" s="135"/>
      <c r="C81" s="142"/>
      <c r="D81" s="142"/>
      <c r="E81" s="142"/>
      <c r="F81" s="142"/>
      <c r="G81" s="133" t="s">
        <v>218</v>
      </c>
      <c r="H81" s="149"/>
      <c r="I81" s="133" t="s">
        <v>218</v>
      </c>
    </row>
    <row r="82" spans="1:9" ht="13.5" customHeight="1">
      <c r="A82" s="131"/>
      <c r="B82" s="136" t="s">
        <v>219</v>
      </c>
      <c r="C82" s="150"/>
      <c r="D82" s="142"/>
      <c r="E82" s="142"/>
      <c r="F82" s="142"/>
      <c r="G82" s="142"/>
      <c r="H82" s="142"/>
      <c r="I82" s="142"/>
    </row>
    <row r="83" spans="1:9" ht="12.75">
      <c r="A83" s="131"/>
      <c r="B83" s="146" t="s">
        <v>220</v>
      </c>
      <c r="C83" s="86"/>
      <c r="D83" s="142"/>
      <c r="E83" s="142"/>
      <c r="F83" s="142"/>
      <c r="G83" s="108">
        <v>42447</v>
      </c>
      <c r="H83" s="151"/>
      <c r="I83" s="152">
        <v>119106</v>
      </c>
    </row>
    <row r="84" spans="1:9" ht="12.75">
      <c r="A84" s="131"/>
      <c r="B84" s="146" t="s">
        <v>221</v>
      </c>
      <c r="C84" s="86"/>
      <c r="D84" s="142"/>
      <c r="E84" s="142"/>
      <c r="F84" s="142"/>
      <c r="G84" s="108">
        <v>2406</v>
      </c>
      <c r="H84" s="151"/>
      <c r="I84" s="109">
        <v>4838</v>
      </c>
    </row>
    <row r="85" spans="1:9" ht="13.5" thickBot="1">
      <c r="A85" s="131"/>
      <c r="B85" s="135"/>
      <c r="C85" s="142"/>
      <c r="D85" s="142"/>
      <c r="E85" s="142"/>
      <c r="F85" s="142"/>
      <c r="G85" s="110">
        <v>44853</v>
      </c>
      <c r="H85" s="151"/>
      <c r="I85" s="111">
        <v>123944</v>
      </c>
    </row>
    <row r="86" spans="1:9" ht="13.5" thickTop="1">
      <c r="A86" s="131"/>
      <c r="B86" s="135"/>
      <c r="C86" s="142"/>
      <c r="D86" s="142"/>
      <c r="E86" s="142"/>
      <c r="F86" s="142"/>
      <c r="G86" s="142"/>
      <c r="H86" s="142"/>
      <c r="I86" s="142"/>
    </row>
    <row r="87" spans="1:9" ht="26.25" customHeight="1">
      <c r="A87" s="131"/>
      <c r="B87" s="146" t="s">
        <v>222</v>
      </c>
      <c r="C87" s="146"/>
      <c r="D87" s="146"/>
      <c r="E87" s="146"/>
      <c r="F87" s="146"/>
      <c r="G87" s="146"/>
      <c r="H87" s="146"/>
      <c r="I87" s="146"/>
    </row>
    <row r="88" spans="1:9" ht="12.75">
      <c r="A88" s="131"/>
      <c r="B88" s="135"/>
      <c r="C88" s="142"/>
      <c r="D88" s="142"/>
      <c r="E88" s="142"/>
      <c r="F88" s="142"/>
      <c r="G88" s="142"/>
      <c r="H88" s="142"/>
      <c r="I88" s="142"/>
    </row>
    <row r="89" spans="5:9" ht="12.75">
      <c r="E89" s="141"/>
      <c r="H89" s="141"/>
      <c r="I89" s="141"/>
    </row>
    <row r="90" spans="1:2" ht="12.75">
      <c r="A90" s="131" t="s">
        <v>223</v>
      </c>
      <c r="B90" s="136" t="s">
        <v>224</v>
      </c>
    </row>
    <row r="91" spans="2:9" ht="28.5" customHeight="1">
      <c r="B91" s="146" t="s">
        <v>225</v>
      </c>
      <c r="C91" s="146"/>
      <c r="D91" s="146"/>
      <c r="E91" s="146"/>
      <c r="F91" s="146"/>
      <c r="G91" s="146"/>
      <c r="H91" s="146"/>
      <c r="I91" s="146"/>
    </row>
    <row r="93" spans="1:2" ht="12.75">
      <c r="A93" s="153" t="s">
        <v>226</v>
      </c>
      <c r="B93" s="136" t="s">
        <v>227</v>
      </c>
    </row>
    <row r="94" spans="1:9" s="161" customFormat="1" ht="27" customHeight="1">
      <c r="A94" s="154"/>
      <c r="B94" s="145" t="s">
        <v>228</v>
      </c>
      <c r="C94" s="145"/>
      <c r="D94" s="145"/>
      <c r="E94" s="145"/>
      <c r="F94" s="145"/>
      <c r="G94" s="145"/>
      <c r="H94" s="145"/>
      <c r="I94" s="145"/>
    </row>
    <row r="96" spans="1:2" ht="12.75">
      <c r="A96" s="153" t="s">
        <v>229</v>
      </c>
      <c r="B96" s="136" t="s">
        <v>230</v>
      </c>
    </row>
    <row r="97" spans="1:9" ht="17.25" customHeight="1">
      <c r="A97" s="154"/>
      <c r="B97" s="145" t="s">
        <v>231</v>
      </c>
      <c r="C97" s="145"/>
      <c r="D97" s="145"/>
      <c r="E97" s="145"/>
      <c r="F97" s="145"/>
      <c r="G97" s="145"/>
      <c r="H97" s="145"/>
      <c r="I97" s="145"/>
    </row>
    <row r="98" spans="2:9" ht="12.75" customHeight="1">
      <c r="B98" s="140"/>
      <c r="C98" s="140"/>
      <c r="D98" s="140"/>
      <c r="E98" s="140"/>
      <c r="F98" s="140"/>
      <c r="G98" s="140"/>
      <c r="H98" s="140"/>
      <c r="I98" s="140"/>
    </row>
    <row r="99" spans="1:2" ht="12.75" customHeight="1">
      <c r="A99" s="155" t="s">
        <v>232</v>
      </c>
      <c r="B99" s="136" t="s">
        <v>233</v>
      </c>
    </row>
    <row r="100" spans="1:9" ht="12.75" customHeight="1">
      <c r="A100" s="155"/>
      <c r="B100" s="136"/>
      <c r="G100" s="133" t="s">
        <v>234</v>
      </c>
      <c r="H100" s="148"/>
      <c r="I100" s="133" t="s">
        <v>234</v>
      </c>
    </row>
    <row r="101" spans="1:9" ht="12.75" customHeight="1">
      <c r="A101" s="155"/>
      <c r="B101" s="136"/>
      <c r="G101" s="156">
        <v>40451</v>
      </c>
      <c r="H101" s="148"/>
      <c r="I101" s="156">
        <v>40359</v>
      </c>
    </row>
    <row r="102" spans="1:9" ht="12.75" customHeight="1">
      <c r="A102" s="155"/>
      <c r="B102" s="136"/>
      <c r="G102" s="133" t="s">
        <v>218</v>
      </c>
      <c r="H102" s="149"/>
      <c r="I102" s="133" t="s">
        <v>218</v>
      </c>
    </row>
    <row r="103" spans="1:9" ht="24.75" customHeight="1">
      <c r="A103" s="155"/>
      <c r="B103" s="177" t="s">
        <v>235</v>
      </c>
      <c r="C103" s="177"/>
      <c r="D103" s="177"/>
      <c r="E103" s="177"/>
      <c r="F103" s="150"/>
      <c r="G103" s="158">
        <v>15120</v>
      </c>
      <c r="H103" s="158"/>
      <c r="I103" s="112">
        <v>15120</v>
      </c>
    </row>
    <row r="104" spans="1:8" ht="12.75" customHeight="1">
      <c r="A104" s="155"/>
      <c r="B104" s="157"/>
      <c r="C104" s="157"/>
      <c r="D104" s="157"/>
      <c r="E104" s="157"/>
      <c r="F104" s="150"/>
      <c r="G104" s="158"/>
      <c r="H104" s="158"/>
    </row>
    <row r="105" spans="1:9" ht="24.75" customHeight="1">
      <c r="A105" s="155"/>
      <c r="B105" s="177" t="s">
        <v>236</v>
      </c>
      <c r="C105" s="177"/>
      <c r="D105" s="177"/>
      <c r="E105" s="177"/>
      <c r="F105" s="150"/>
      <c r="G105" s="112">
        <v>16000</v>
      </c>
      <c r="H105" s="158"/>
      <c r="I105" s="112">
        <v>0</v>
      </c>
    </row>
    <row r="106" spans="1:9" ht="12.75" customHeight="1" thickBot="1">
      <c r="A106" s="155"/>
      <c r="B106" s="157"/>
      <c r="C106" s="157"/>
      <c r="D106" s="157"/>
      <c r="E106" s="157"/>
      <c r="F106" s="150"/>
      <c r="G106" s="159">
        <v>31120</v>
      </c>
      <c r="H106" s="158"/>
      <c r="I106" s="160">
        <v>15120</v>
      </c>
    </row>
    <row r="107" spans="1:9" ht="13.5" customHeight="1" thickTop="1">
      <c r="A107" s="155"/>
      <c r="B107" s="128"/>
      <c r="C107" s="128"/>
      <c r="D107" s="128"/>
      <c r="E107" s="128"/>
      <c r="G107" s="158"/>
      <c r="H107" s="158"/>
      <c r="I107" s="158"/>
    </row>
    <row r="108" spans="1:2" ht="12.75">
      <c r="A108" s="129" t="s">
        <v>237</v>
      </c>
      <c r="B108" s="130" t="s">
        <v>238</v>
      </c>
    </row>
    <row r="110" spans="1:2" ht="12.75">
      <c r="A110" s="153" t="s">
        <v>239</v>
      </c>
      <c r="B110" s="136" t="s">
        <v>240</v>
      </c>
    </row>
    <row r="111" spans="1:10" s="161" customFormat="1" ht="51" customHeight="1">
      <c r="A111" s="154"/>
      <c r="B111" s="145" t="s">
        <v>300</v>
      </c>
      <c r="C111" s="145"/>
      <c r="D111" s="145"/>
      <c r="E111" s="145"/>
      <c r="F111" s="145"/>
      <c r="G111" s="145"/>
      <c r="H111" s="145"/>
      <c r="I111" s="145"/>
      <c r="J111" s="140"/>
    </row>
    <row r="112" s="161" customFormat="1" ht="12.75">
      <c r="A112" s="154"/>
    </row>
    <row r="113" spans="1:2" s="161" customFormat="1" ht="12.75">
      <c r="A113" s="153" t="s">
        <v>241</v>
      </c>
      <c r="B113" s="162" t="s">
        <v>242</v>
      </c>
    </row>
    <row r="114" spans="1:9" s="161" customFormat="1" ht="42" customHeight="1">
      <c r="A114" s="153"/>
      <c r="B114" s="145" t="s">
        <v>301</v>
      </c>
      <c r="C114" s="145"/>
      <c r="D114" s="145"/>
      <c r="E114" s="145"/>
      <c r="F114" s="145"/>
      <c r="G114" s="145"/>
      <c r="H114" s="145"/>
      <c r="I114" s="145"/>
    </row>
    <row r="115" s="161" customFormat="1" ht="12.75">
      <c r="A115" s="154"/>
    </row>
    <row r="116" spans="1:2" s="161" customFormat="1" ht="12.75">
      <c r="A116" s="153" t="s">
        <v>243</v>
      </c>
      <c r="B116" s="162" t="s">
        <v>244</v>
      </c>
    </row>
    <row r="117" spans="1:9" s="161" customFormat="1" ht="33" customHeight="1">
      <c r="A117" s="153"/>
      <c r="B117" s="145" t="s">
        <v>245</v>
      </c>
      <c r="C117" s="145"/>
      <c r="D117" s="145"/>
      <c r="E117" s="145"/>
      <c r="F117" s="145"/>
      <c r="G117" s="145"/>
      <c r="H117" s="145"/>
      <c r="I117" s="145"/>
    </row>
    <row r="118" spans="1:9" ht="13.5" customHeight="1">
      <c r="A118" s="153"/>
      <c r="B118" s="145"/>
      <c r="C118" s="145"/>
      <c r="D118" s="145"/>
      <c r="E118" s="145"/>
      <c r="F118" s="145"/>
      <c r="G118" s="145"/>
      <c r="H118" s="145"/>
      <c r="I118" s="145"/>
    </row>
    <row r="120" spans="1:2" ht="12.75">
      <c r="A120" s="131" t="s">
        <v>246</v>
      </c>
      <c r="B120" s="136" t="s">
        <v>247</v>
      </c>
    </row>
    <row r="121" spans="2:9" ht="12.75">
      <c r="B121" s="146" t="s">
        <v>248</v>
      </c>
      <c r="C121" s="146"/>
      <c r="D121" s="146"/>
      <c r="E121" s="146"/>
      <c r="F121" s="146"/>
      <c r="G121" s="146"/>
      <c r="H121" s="146"/>
      <c r="I121" s="146"/>
    </row>
    <row r="123" spans="1:2" ht="12.75">
      <c r="A123" s="153" t="s">
        <v>249</v>
      </c>
      <c r="B123" s="136" t="s">
        <v>250</v>
      </c>
    </row>
    <row r="124" spans="1:9" ht="12.75">
      <c r="A124" s="131"/>
      <c r="B124" s="161"/>
      <c r="C124" s="161"/>
      <c r="D124" s="161"/>
      <c r="E124" s="161"/>
      <c r="F124" s="161"/>
      <c r="G124" s="147" t="s">
        <v>215</v>
      </c>
      <c r="H124" s="148"/>
      <c r="I124" s="147" t="s">
        <v>215</v>
      </c>
    </row>
    <row r="125" spans="1:9" ht="12.75">
      <c r="A125" s="131"/>
      <c r="B125" s="161"/>
      <c r="C125" s="161"/>
      <c r="D125" s="161"/>
      <c r="E125" s="161"/>
      <c r="F125" s="161"/>
      <c r="G125" s="147" t="s">
        <v>216</v>
      </c>
      <c r="H125" s="148"/>
      <c r="I125" s="147" t="s">
        <v>217</v>
      </c>
    </row>
    <row r="126" spans="1:9" ht="12.75">
      <c r="A126" s="131"/>
      <c r="B126" s="161"/>
      <c r="C126" s="161"/>
      <c r="D126" s="161"/>
      <c r="E126" s="161"/>
      <c r="F126" s="161"/>
      <c r="G126" s="133" t="s">
        <v>218</v>
      </c>
      <c r="H126" s="149"/>
      <c r="I126" s="133" t="s">
        <v>218</v>
      </c>
    </row>
    <row r="127" spans="2:9" ht="12.75">
      <c r="B127" s="161" t="s">
        <v>251</v>
      </c>
      <c r="C127" s="161"/>
      <c r="D127" s="161"/>
      <c r="E127" s="161"/>
      <c r="F127" s="161"/>
      <c r="G127" s="133"/>
      <c r="H127" s="149"/>
      <c r="I127" s="133"/>
    </row>
    <row r="128" spans="2:9" ht="12.75">
      <c r="B128" s="161" t="s">
        <v>252</v>
      </c>
      <c r="C128" s="161"/>
      <c r="D128" s="161"/>
      <c r="E128" s="161"/>
      <c r="F128" s="161"/>
      <c r="G128" s="108">
        <v>0</v>
      </c>
      <c r="H128" s="113"/>
      <c r="I128" s="158">
        <v>91</v>
      </c>
    </row>
    <row r="129" spans="2:9" ht="12.75" hidden="1">
      <c r="B129" s="161" t="s">
        <v>253</v>
      </c>
      <c r="C129" s="161"/>
      <c r="D129" s="161"/>
      <c r="E129" s="161"/>
      <c r="F129" s="161"/>
      <c r="G129" s="114">
        <v>0</v>
      </c>
      <c r="H129" s="113"/>
      <c r="I129" s="113">
        <v>0</v>
      </c>
    </row>
    <row r="130" spans="2:9" ht="12.75">
      <c r="B130" s="161" t="s">
        <v>254</v>
      </c>
      <c r="C130" s="161"/>
      <c r="D130" s="161"/>
      <c r="E130" s="161"/>
      <c r="F130" s="161"/>
      <c r="G130" s="115">
        <v>-352</v>
      </c>
      <c r="H130" s="113"/>
      <c r="I130" s="115">
        <v>-352</v>
      </c>
    </row>
    <row r="131" spans="2:9" ht="12.75" hidden="1">
      <c r="B131" s="161" t="s">
        <v>255</v>
      </c>
      <c r="C131" s="161"/>
      <c r="D131" s="161"/>
      <c r="E131" s="161"/>
      <c r="F131" s="161"/>
      <c r="G131" s="116">
        <v>0</v>
      </c>
      <c r="H131" s="113"/>
      <c r="I131" s="116">
        <v>0</v>
      </c>
    </row>
    <row r="132" spans="2:9" ht="12.75">
      <c r="B132" s="161"/>
      <c r="C132" s="161"/>
      <c r="D132" s="161"/>
      <c r="E132" s="161"/>
      <c r="F132" s="161"/>
      <c r="G132" s="108">
        <v>-352</v>
      </c>
      <c r="H132" s="163"/>
      <c r="I132" s="158">
        <v>-262</v>
      </c>
    </row>
    <row r="133" spans="2:9" ht="12.75">
      <c r="B133" s="161" t="s">
        <v>256</v>
      </c>
      <c r="C133" s="161"/>
      <c r="D133" s="161"/>
      <c r="E133" s="161"/>
      <c r="F133" s="161"/>
      <c r="G133" s="117">
        <v>0</v>
      </c>
      <c r="H133" s="118"/>
      <c r="I133" s="108">
        <v>0</v>
      </c>
    </row>
    <row r="134" spans="2:9" ht="17.25" customHeight="1" thickBot="1">
      <c r="B134" s="161"/>
      <c r="C134" s="161"/>
      <c r="D134" s="161"/>
      <c r="E134" s="161"/>
      <c r="F134" s="161"/>
      <c r="G134" s="110">
        <v>-352</v>
      </c>
      <c r="H134" s="164"/>
      <c r="I134" s="110">
        <v>-262</v>
      </c>
    </row>
    <row r="135" spans="2:9" ht="13.5" thickTop="1">
      <c r="B135" s="161"/>
      <c r="C135" s="161"/>
      <c r="D135" s="161"/>
      <c r="E135" s="161"/>
      <c r="F135" s="161"/>
      <c r="G135" s="164"/>
      <c r="H135" s="164"/>
      <c r="I135" s="164"/>
    </row>
    <row r="136" spans="2:9" ht="12.75">
      <c r="B136" s="178"/>
      <c r="C136" s="86"/>
      <c r="D136" s="86"/>
      <c r="E136" s="86"/>
      <c r="F136" s="86"/>
      <c r="G136" s="86"/>
      <c r="H136" s="86"/>
      <c r="I136" s="86"/>
    </row>
    <row r="137" spans="2:9" ht="12.75">
      <c r="B137" s="161"/>
      <c r="C137" s="161"/>
      <c r="D137" s="161"/>
      <c r="E137" s="161"/>
      <c r="F137" s="161"/>
      <c r="G137" s="164"/>
      <c r="H137" s="164"/>
      <c r="I137" s="164"/>
    </row>
    <row r="138" spans="1:2" ht="12.75">
      <c r="A138" s="131" t="s">
        <v>257</v>
      </c>
      <c r="B138" s="165" t="s">
        <v>258</v>
      </c>
    </row>
    <row r="139" spans="1:9" ht="12.75">
      <c r="A139" s="154"/>
      <c r="B139" s="146" t="s">
        <v>259</v>
      </c>
      <c r="C139" s="146"/>
      <c r="D139" s="146"/>
      <c r="E139" s="146"/>
      <c r="F139" s="146"/>
      <c r="G139" s="146"/>
      <c r="H139" s="146"/>
      <c r="I139" s="146"/>
    </row>
    <row r="141" spans="1:2" ht="12.75">
      <c r="A141" s="131" t="s">
        <v>260</v>
      </c>
      <c r="B141" s="136" t="s">
        <v>261</v>
      </c>
    </row>
    <row r="142" ht="17.25" customHeight="1">
      <c r="B142" s="127" t="s">
        <v>262</v>
      </c>
    </row>
    <row r="144" spans="1:2" ht="12.75">
      <c r="A144" s="153" t="s">
        <v>263</v>
      </c>
      <c r="B144" s="136" t="s">
        <v>264</v>
      </c>
    </row>
    <row r="145" spans="1:9" s="161" customFormat="1" ht="29.25" customHeight="1">
      <c r="A145" s="153"/>
      <c r="B145" s="145" t="s">
        <v>302</v>
      </c>
      <c r="C145" s="145"/>
      <c r="D145" s="145"/>
      <c r="E145" s="145"/>
      <c r="F145" s="145"/>
      <c r="G145" s="145"/>
      <c r="H145" s="145"/>
      <c r="I145" s="145"/>
    </row>
    <row r="146" spans="1:9" ht="12.75">
      <c r="A146" s="166"/>
      <c r="B146" s="140"/>
      <c r="C146" s="140"/>
      <c r="D146" s="140"/>
      <c r="E146" s="140"/>
      <c r="F146" s="140"/>
      <c r="G146" s="140"/>
      <c r="H146" s="140"/>
      <c r="I146" s="140"/>
    </row>
    <row r="147" spans="1:8" ht="12.75" customHeight="1">
      <c r="A147" s="131" t="s">
        <v>265</v>
      </c>
      <c r="B147" s="136" t="s">
        <v>266</v>
      </c>
      <c r="H147" s="141"/>
    </row>
    <row r="148" spans="1:9" ht="12.75" customHeight="1">
      <c r="A148" s="131"/>
      <c r="B148" s="167"/>
      <c r="H148" s="141"/>
      <c r="I148" s="133" t="s">
        <v>234</v>
      </c>
    </row>
    <row r="149" spans="1:9" ht="12.75" customHeight="1">
      <c r="A149" s="131"/>
      <c r="B149" s="167"/>
      <c r="H149" s="141"/>
      <c r="I149" s="156">
        <v>40451</v>
      </c>
    </row>
    <row r="150" spans="1:9" ht="12.75" customHeight="1">
      <c r="A150" s="131"/>
      <c r="B150" s="127" t="s">
        <v>267</v>
      </c>
      <c r="H150" s="141"/>
      <c r="I150" s="168" t="s">
        <v>103</v>
      </c>
    </row>
    <row r="151" spans="1:9" ht="12.75" customHeight="1">
      <c r="A151" s="131"/>
      <c r="B151" s="127" t="s">
        <v>268</v>
      </c>
      <c r="H151" s="141"/>
      <c r="I151" s="112">
        <v>61343</v>
      </c>
    </row>
    <row r="152" spans="1:9" ht="12.75" customHeight="1">
      <c r="A152" s="131"/>
      <c r="H152" s="141"/>
      <c r="I152" s="119"/>
    </row>
    <row r="153" spans="1:9" ht="12.75" customHeight="1">
      <c r="A153" s="131"/>
      <c r="B153" s="127" t="s">
        <v>269</v>
      </c>
      <c r="H153" s="141"/>
      <c r="I153" s="120"/>
    </row>
    <row r="154" spans="1:9" ht="12.75" customHeight="1">
      <c r="A154" s="131"/>
      <c r="B154" s="127" t="s">
        <v>268</v>
      </c>
      <c r="H154" s="141"/>
      <c r="I154" s="119">
        <v>91</v>
      </c>
    </row>
    <row r="155" spans="7:9" ht="13.5" thickBot="1">
      <c r="G155" s="169"/>
      <c r="H155" s="169"/>
      <c r="I155" s="160">
        <v>61434</v>
      </c>
    </row>
    <row r="156" spans="7:9" ht="13.5" thickTop="1">
      <c r="G156" s="169"/>
      <c r="H156" s="169"/>
      <c r="I156" s="139"/>
    </row>
    <row r="157" spans="2:9" ht="12.75">
      <c r="B157" s="127" t="s">
        <v>270</v>
      </c>
      <c r="G157" s="169"/>
      <c r="H157" s="169"/>
      <c r="I157" s="139"/>
    </row>
    <row r="159" spans="1:2" ht="12.75">
      <c r="A159" s="131" t="s">
        <v>271</v>
      </c>
      <c r="B159" s="136" t="s">
        <v>272</v>
      </c>
    </row>
    <row r="160" spans="1:9" ht="12.75" customHeight="1">
      <c r="A160" s="154"/>
      <c r="B160" s="178" t="s">
        <v>273</v>
      </c>
      <c r="C160" s="178"/>
      <c r="D160" s="178"/>
      <c r="E160" s="178"/>
      <c r="F160" s="178"/>
      <c r="G160" s="178"/>
      <c r="H160" s="178"/>
      <c r="I160" s="178"/>
    </row>
    <row r="162" spans="1:2" ht="12.75">
      <c r="A162" s="131" t="s">
        <v>274</v>
      </c>
      <c r="B162" s="136" t="s">
        <v>275</v>
      </c>
    </row>
    <row r="163" spans="1:9" ht="15.75" customHeight="1">
      <c r="A163" s="154"/>
      <c r="B163" s="146" t="s">
        <v>276</v>
      </c>
      <c r="C163" s="146"/>
      <c r="D163" s="146"/>
      <c r="E163" s="146"/>
      <c r="F163" s="146"/>
      <c r="G163" s="146"/>
      <c r="H163" s="146"/>
      <c r="I163" s="146"/>
    </row>
    <row r="165" spans="1:2" ht="12.75">
      <c r="A165" s="153" t="s">
        <v>277</v>
      </c>
      <c r="B165" s="136" t="s">
        <v>278</v>
      </c>
    </row>
    <row r="166" spans="1:9" ht="28.5" customHeight="1">
      <c r="A166" s="153"/>
      <c r="B166" s="178" t="s">
        <v>279</v>
      </c>
      <c r="C166" s="178"/>
      <c r="D166" s="178"/>
      <c r="E166" s="178"/>
      <c r="F166" s="178"/>
      <c r="G166" s="178"/>
      <c r="H166" s="178"/>
      <c r="I166" s="178"/>
    </row>
    <row r="168" spans="1:2" ht="12.75">
      <c r="A168" s="153" t="s">
        <v>280</v>
      </c>
      <c r="B168" s="136" t="s">
        <v>281</v>
      </c>
    </row>
    <row r="169" spans="1:9" ht="26.25" customHeight="1">
      <c r="A169" s="131"/>
      <c r="B169" s="146" t="s">
        <v>282</v>
      </c>
      <c r="C169" s="146"/>
      <c r="D169" s="146"/>
      <c r="E169" s="146"/>
      <c r="F169" s="146"/>
      <c r="G169" s="146"/>
      <c r="H169" s="146"/>
      <c r="I169" s="146"/>
    </row>
    <row r="170" spans="1:2" ht="12.75">
      <c r="A170" s="131"/>
      <c r="B170" s="136"/>
    </row>
    <row r="171" spans="2:9" ht="12.75">
      <c r="B171" s="136" t="s">
        <v>283</v>
      </c>
      <c r="G171" s="147" t="s">
        <v>215</v>
      </c>
      <c r="I171" s="147" t="s">
        <v>215</v>
      </c>
    </row>
    <row r="172" spans="2:9" ht="12.75">
      <c r="B172" s="136"/>
      <c r="G172" s="147" t="s">
        <v>216</v>
      </c>
      <c r="I172" s="147" t="s">
        <v>217</v>
      </c>
    </row>
    <row r="173" spans="7:9" ht="12.75">
      <c r="G173" s="133" t="s">
        <v>218</v>
      </c>
      <c r="H173" s="170"/>
      <c r="I173" s="133" t="s">
        <v>218</v>
      </c>
    </row>
    <row r="174" ht="12.75">
      <c r="G174" s="171"/>
    </row>
    <row r="175" spans="2:9" ht="12.75">
      <c r="B175" s="127" t="s">
        <v>284</v>
      </c>
      <c r="G175" s="115">
        <v>-2499</v>
      </c>
      <c r="I175" s="115">
        <v>-6930</v>
      </c>
    </row>
    <row r="176" ht="12.75">
      <c r="G176" s="161"/>
    </row>
    <row r="177" spans="2:9" ht="12.75">
      <c r="B177" s="127" t="s">
        <v>285</v>
      </c>
      <c r="G177" s="121">
        <v>751796</v>
      </c>
      <c r="I177" s="122">
        <v>751796</v>
      </c>
    </row>
    <row r="178" ht="12.75">
      <c r="G178" s="161"/>
    </row>
    <row r="179" spans="2:9" ht="13.5" thickBot="1">
      <c r="B179" s="127" t="s">
        <v>286</v>
      </c>
      <c r="G179" s="123">
        <v>-0.33</v>
      </c>
      <c r="I179" s="124">
        <v>-0.92</v>
      </c>
    </row>
    <row r="180" ht="13.5" thickTop="1"/>
    <row r="181" spans="2:9" ht="25.5" customHeight="1">
      <c r="B181" s="146"/>
      <c r="C181" s="146"/>
      <c r="D181" s="146"/>
      <c r="E181" s="146"/>
      <c r="F181" s="146"/>
      <c r="G181" s="146"/>
      <c r="H181" s="146"/>
      <c r="I181" s="146"/>
    </row>
    <row r="183" spans="1:2" ht="12.75">
      <c r="A183" s="133" t="s">
        <v>287</v>
      </c>
      <c r="B183" s="136" t="s">
        <v>288</v>
      </c>
    </row>
    <row r="184" spans="2:9" ht="64.5" customHeight="1">
      <c r="B184" s="178" t="s">
        <v>303</v>
      </c>
      <c r="C184" s="178"/>
      <c r="D184" s="178"/>
      <c r="E184" s="178"/>
      <c r="F184" s="178"/>
      <c r="G184" s="178"/>
      <c r="H184" s="178"/>
      <c r="I184" s="178"/>
    </row>
    <row r="186" spans="1:2" ht="12.75">
      <c r="A186" s="133" t="s">
        <v>289</v>
      </c>
      <c r="B186" s="136" t="s">
        <v>290</v>
      </c>
    </row>
    <row r="187" ht="12.75">
      <c r="B187" s="127" t="s">
        <v>291</v>
      </c>
    </row>
    <row r="188" spans="7:9" ht="12.75">
      <c r="G188" s="147" t="s">
        <v>215</v>
      </c>
      <c r="I188" s="147" t="s">
        <v>215</v>
      </c>
    </row>
    <row r="189" spans="7:9" ht="12.75">
      <c r="G189" s="147" t="s">
        <v>216</v>
      </c>
      <c r="I189" s="147" t="s">
        <v>217</v>
      </c>
    </row>
    <row r="190" spans="7:9" ht="12.75">
      <c r="G190" s="133" t="s">
        <v>218</v>
      </c>
      <c r="I190" s="133" t="s">
        <v>218</v>
      </c>
    </row>
    <row r="192" spans="2:9" ht="12.75">
      <c r="B192" s="127" t="s">
        <v>292</v>
      </c>
      <c r="G192" s="108">
        <v>2582</v>
      </c>
      <c r="I192" s="172">
        <v>7871</v>
      </c>
    </row>
    <row r="193" spans="2:9" ht="12.75">
      <c r="B193" s="127" t="s">
        <v>293</v>
      </c>
      <c r="G193" s="108">
        <v>45</v>
      </c>
      <c r="I193" s="119">
        <v>134</v>
      </c>
    </row>
    <row r="194" spans="2:9" ht="13.5" thickBot="1">
      <c r="B194" s="127" t="s">
        <v>294</v>
      </c>
      <c r="G194" s="125">
        <v>0</v>
      </c>
      <c r="H194" s="161"/>
      <c r="I194" s="125">
        <v>0</v>
      </c>
    </row>
    <row r="195" spans="7:9" ht="13.5" thickTop="1">
      <c r="G195" s="141"/>
      <c r="I195" s="141"/>
    </row>
  </sheetData>
  <mergeCells count="78">
    <mergeCell ref="B64:I64"/>
    <mergeCell ref="B65:I65"/>
    <mergeCell ref="B50:I50"/>
    <mergeCell ref="B55:I55"/>
    <mergeCell ref="B57:I57"/>
    <mergeCell ref="B53:I53"/>
    <mergeCell ref="B59:I59"/>
    <mergeCell ref="B67:I67"/>
    <mergeCell ref="B68:I68"/>
    <mergeCell ref="B71:I71"/>
    <mergeCell ref="B136:I136"/>
    <mergeCell ref="B73:D73"/>
    <mergeCell ref="B74:I74"/>
    <mergeCell ref="B91:I91"/>
    <mergeCell ref="B77:I77"/>
    <mergeCell ref="B111:I111"/>
    <mergeCell ref="B121:I121"/>
    <mergeCell ref="B139:I139"/>
    <mergeCell ref="B114:I114"/>
    <mergeCell ref="B184:I184"/>
    <mergeCell ref="B163:I163"/>
    <mergeCell ref="B169:I169"/>
    <mergeCell ref="B166:I166"/>
    <mergeCell ref="B181:I181"/>
    <mergeCell ref="B160:I160"/>
    <mergeCell ref="B145:I145"/>
    <mergeCell ref="B118:I118"/>
    <mergeCell ref="B117:I117"/>
    <mergeCell ref="B83:C83"/>
    <mergeCell ref="B84:C84"/>
    <mergeCell ref="B94:I94"/>
    <mergeCell ref="B103:E103"/>
    <mergeCell ref="B105:E105"/>
    <mergeCell ref="B97:I97"/>
    <mergeCell ref="B87:I87"/>
    <mergeCell ref="B5:I5"/>
    <mergeCell ref="B6:I6"/>
    <mergeCell ref="C7:I7"/>
    <mergeCell ref="C8:I8"/>
    <mergeCell ref="C9:I9"/>
    <mergeCell ref="C10:I10"/>
    <mergeCell ref="C11:I11"/>
    <mergeCell ref="C12:I12"/>
    <mergeCell ref="C13:I13"/>
    <mergeCell ref="C14:I14"/>
    <mergeCell ref="C15:I15"/>
    <mergeCell ref="C16:I16"/>
    <mergeCell ref="C17:I17"/>
    <mergeCell ref="C18:I18"/>
    <mergeCell ref="C19:I19"/>
    <mergeCell ref="C20:I20"/>
    <mergeCell ref="C21:I21"/>
    <mergeCell ref="C22:I22"/>
    <mergeCell ref="C23:I23"/>
    <mergeCell ref="C24:I24"/>
    <mergeCell ref="C25:I25"/>
    <mergeCell ref="C26:I26"/>
    <mergeCell ref="C27:I27"/>
    <mergeCell ref="C28:I28"/>
    <mergeCell ref="C29:I29"/>
    <mergeCell ref="C30:I30"/>
    <mergeCell ref="C31:I31"/>
    <mergeCell ref="C32:I32"/>
    <mergeCell ref="C33:I33"/>
    <mergeCell ref="C34:I34"/>
    <mergeCell ref="C35:I35"/>
    <mergeCell ref="C36:I36"/>
    <mergeCell ref="C37:I37"/>
    <mergeCell ref="C38:I38"/>
    <mergeCell ref="C39:I39"/>
    <mergeCell ref="C40:I40"/>
    <mergeCell ref="B45:I45"/>
    <mergeCell ref="B46:I46"/>
    <mergeCell ref="B47:I47"/>
    <mergeCell ref="C41:I41"/>
    <mergeCell ref="C42:I42"/>
    <mergeCell ref="C43:I43"/>
    <mergeCell ref="B44:I44"/>
  </mergeCells>
  <printOptions horizontalCentered="1"/>
  <pageMargins left="0.7086614173228347" right="0.3937007874015748" top="0.3937007874015748" bottom="0.3937007874015748" header="0.5118110236220472" footer="0.5118110236220472"/>
  <pageSetup fitToHeight="0" fitToWidth="1" horizontalDpi="600" verticalDpi="600" orientation="portrait" scale="91" r:id="rId1"/>
  <rowBreaks count="4" manualBreakCount="4">
    <brk id="48" max="8" man="1"/>
    <brk id="87" max="8" man="1"/>
    <brk id="135" max="8" man="1"/>
    <brk id="18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hslim</dc:creator>
  <cp:keywords/>
  <dc:description/>
  <cp:lastModifiedBy>hslim</cp:lastModifiedBy>
  <cp:lastPrinted>2010-11-24T06:54:57Z</cp:lastPrinted>
  <dcterms:created xsi:type="dcterms:W3CDTF">2010-11-22T04:30:30Z</dcterms:created>
  <dcterms:modified xsi:type="dcterms:W3CDTF">2010-11-24T06:57:56Z</dcterms:modified>
  <cp:category/>
  <cp:version/>
  <cp:contentType/>
  <cp:contentStatus/>
</cp:coreProperties>
</file>